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cafcass.sharepoint.com/teams/Monthly.Statistics/Shared Documents/General/2025/06 June/"/>
    </mc:Choice>
  </mc:AlternateContent>
  <xr:revisionPtr revIDLastSave="30" documentId="11_1F48942F9A2B0D6F3E7AE4FC2F9DF0B44ADE9606" xr6:coauthVersionLast="47" xr6:coauthVersionMax="47" xr10:uidLastSave="{9099E5D4-CB8C-462A-88C1-BBB8A8648F39}"/>
  <bookViews>
    <workbookView xWindow="-110" yWindow="-110" windowWidth="19420" windowHeight="10300" activeTab="1" xr2:uid="{00000000-000D-0000-FFFF-FFFF00000000}"/>
  </bookViews>
  <sheets>
    <sheet name="Calculations" sheetId="1" r:id="rId1"/>
    <sheet name="Total Cases PR" sheetId="2" r:id="rId2"/>
    <sheet name="Total Cases" sheetId="3" r:id="rId3"/>
    <sheet name="Open Cases" sheetId="4" r:id="rId4"/>
    <sheet name="Private Cases" sheetId="5" r:id="rId5"/>
    <sheet name="12 Month Rolling Demand" sheetId="12" r:id="rId6"/>
    <sheet name="Private Cases by DFJ" sheetId="14" r:id="rId7"/>
    <sheet name="Private Application Types" sheetId="17" r:id="rId8"/>
    <sheet name="Care Per 10k Children" sheetId="18" r:id="rId9"/>
    <sheet name="Definitions" sheetId="19" r:id="rId10"/>
  </sheets>
  <definedNames>
    <definedName name="_xlnm.Print_Titles" localSheetId="5">'12 Month Rolling Demand'!$1:$6</definedName>
    <definedName name="_xlnm.Print_Titles" localSheetId="0">Calculations!$1:$6</definedName>
    <definedName name="_xlnm.Print_Titles" localSheetId="8">'Care Per 10k Children'!$1:$4</definedName>
    <definedName name="_xlnm.Print_Titles" localSheetId="9">Definitions!$1:$6</definedName>
    <definedName name="_xlnm.Print_Titles" localSheetId="3">'Open Cases'!$1:$6</definedName>
    <definedName name="_xlnm.Print_Titles" localSheetId="7">'Private Application Types'!$1:$6</definedName>
    <definedName name="_xlnm.Print_Titles" localSheetId="4">'Private Cases'!$1:$6</definedName>
    <definedName name="_xlnm.Print_Titles" localSheetId="6">'Private Cases by DFJ'!$1:$6</definedName>
    <definedName name="_xlnm.Print_Titles" localSheetId="2">'Total Cases'!$1:$6</definedName>
    <definedName name="_xlnm.Print_Titles" localSheetId="1">'Total Cases PR'!$1:$6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7" i="3" l="1"/>
  <c r="AB27" i="3"/>
</calcChain>
</file>

<file path=xl/sharedStrings.xml><?xml version="1.0" encoding="utf-8"?>
<sst xmlns="http://schemas.openxmlformats.org/spreadsheetml/2006/main" count="897" uniqueCount="420">
  <si>
    <t>Cafcass Offical Demand Statistics</t>
  </si>
  <si>
    <t>Data for the period ending - Jun-25 - Data last refreshed - 03/07/2025</t>
  </si>
  <si>
    <r>
      <rPr>
        <sz val="10"/>
        <color rgb="FF000000"/>
        <rFont val="Arial"/>
      </rPr>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t>
    </r>
    <r>
      <rPr>
        <sz val="10"/>
        <color rgb="FF000000"/>
        <rFont val="Arial"/>
      </rPr>
      <t>monthly basis.</t>
    </r>
    <r>
      <rPr>
        <sz val="10"/>
        <color rgb="FF000000"/>
        <rFont val="Arial"/>
      </rPr>
      <t xml:space="preserve">
</t>
    </r>
  </si>
  <si>
    <r>
      <rPr>
        <sz val="10"/>
        <color theme="1"/>
        <rFont val="Courier New"/>
      </rPr>
      <t xml:space="preserve">  • </t>
    </r>
    <r>
      <rPr>
        <sz val="10"/>
        <color rgb="FF000000"/>
        <rFont val="Arial"/>
      </rPr>
      <t xml:space="preserve">In June 2025 Cafcass received 4,780 new children's cases (7,087 children) 
</t>
    </r>
    <r>
      <rPr>
        <sz val="10"/>
        <color theme="1"/>
        <rFont val="Courier New"/>
      </rPr>
      <t xml:space="preserve">  • </t>
    </r>
    <r>
      <rPr>
        <sz val="10"/>
        <color rgb="FF000000"/>
        <rFont val="Arial"/>
      </rPr>
      <t xml:space="preserve">The average daily demand level in June 2025 was 228 children's cases per working day compared to 200 children's cases received per working day during June 2024
</t>
    </r>
    <r>
      <rPr>
        <sz val="10"/>
        <color theme="1"/>
        <rFont val="Courier New"/>
      </rPr>
      <t xml:space="preserve">  • </t>
    </r>
    <r>
      <rPr>
        <sz val="10"/>
        <color rgb="FF000000"/>
        <rFont val="Arial"/>
      </rPr>
      <t xml:space="preserve">The number of open outstanding children's cases at the end of June 2025 is at 27,284 children's cases, this is -5.8% / -1,670 children's cases compared to June 2024. There are currently 43,681 children on open children's cases. 
Financial year to date (April 2025 - June 2025) totals, the main changes are: 
</t>
    </r>
    <r>
      <rPr>
        <sz val="10"/>
        <color theme="1"/>
        <rFont val="Courier New"/>
      </rPr>
      <t xml:space="preserve">  • </t>
    </r>
    <r>
      <rPr>
        <sz val="10"/>
        <color rgb="FF000000"/>
        <rFont val="Arial"/>
      </rPr>
      <t xml:space="preserve">An increase in total case demand (+5.5% / +741 children's cases compared to the same period last year) 
</t>
    </r>
    <r>
      <rPr>
        <sz val="10"/>
        <color theme="1"/>
        <rFont val="Courier New"/>
      </rPr>
      <t xml:space="preserve">  • </t>
    </r>
    <r>
      <rPr>
        <sz val="10"/>
        <color rgb="FF000000"/>
        <rFont val="Arial"/>
      </rPr>
      <t xml:space="preserve">An increase in public law children's cases (+10.3% / +400 children's cases) 
</t>
    </r>
    <r>
      <rPr>
        <sz val="10"/>
        <color theme="1"/>
        <rFont val="Courier New"/>
      </rPr>
      <t xml:space="preserve">  • </t>
    </r>
    <r>
      <rPr>
        <sz val="10"/>
        <color rgb="FF000000"/>
        <rFont val="Arial"/>
      </rPr>
      <t xml:space="preserve">An increase in private law children's cases (+3.6% / +341 children's cases) </t>
    </r>
  </si>
  <si>
    <t>Demand</t>
  </si>
  <si>
    <t>Jun-25</t>
  </si>
  <si>
    <t>Jun-24</t>
  </si>
  <si>
    <t>May-25</t>
  </si>
  <si>
    <r>
      <rPr>
        <b/>
        <sz val="10"/>
        <color rgb="FF000000"/>
        <rFont val="Arial"/>
      </rPr>
      <t xml:space="preserve">Change </t>
    </r>
    <r>
      <rPr>
        <b/>
        <sz val="10"/>
        <color rgb="FF000000"/>
        <rFont val="Arial"/>
      </rPr>
      <t>2024-25</t>
    </r>
    <r>
      <rPr>
        <b/>
        <sz val="10"/>
        <color rgb="FF000000"/>
        <rFont val="Arial"/>
      </rPr>
      <t xml:space="preserve"> - </t>
    </r>
    <r>
      <rPr>
        <b/>
        <sz val="10"/>
        <color rgb="FF000000"/>
        <rFont val="Arial"/>
      </rPr>
      <t>2025-26</t>
    </r>
  </si>
  <si>
    <r>
      <rPr>
        <b/>
        <sz val="10"/>
        <color rgb="FF000000"/>
        <rFont val="Arial"/>
      </rPr>
      <t xml:space="preserve">%Change </t>
    </r>
    <r>
      <rPr>
        <b/>
        <sz val="10"/>
        <color rgb="FF000000"/>
        <rFont val="Arial"/>
      </rPr>
      <t>2024-25</t>
    </r>
    <r>
      <rPr>
        <b/>
        <sz val="10"/>
        <color rgb="FF000000"/>
        <rFont val="Arial"/>
      </rPr>
      <t xml:space="preserve"> - </t>
    </r>
    <r>
      <rPr>
        <b/>
        <sz val="10"/>
        <color rgb="FF000000"/>
        <rFont val="Arial"/>
      </rPr>
      <t>2025-26</t>
    </r>
  </si>
  <si>
    <r>
      <rPr>
        <b/>
        <sz val="10"/>
        <color rgb="FF000000"/>
        <rFont val="Arial"/>
      </rPr>
      <t xml:space="preserve">Change </t>
    </r>
    <r>
      <rPr>
        <b/>
        <sz val="10"/>
        <color rgb="FF000000"/>
        <rFont val="Arial"/>
      </rPr>
      <t>May-25</t>
    </r>
    <r>
      <rPr>
        <b/>
        <sz val="10"/>
        <color rgb="FF000000"/>
        <rFont val="Arial"/>
      </rPr>
      <t xml:space="preserve"> - </t>
    </r>
    <r>
      <rPr>
        <b/>
        <sz val="10"/>
        <color rgb="FF000000"/>
        <rFont val="Arial"/>
      </rPr>
      <t>Jun-25</t>
    </r>
  </si>
  <si>
    <r>
      <rPr>
        <b/>
        <sz val="10"/>
        <color rgb="FF000000"/>
        <rFont val="Arial"/>
      </rPr>
      <t xml:space="preserve">%Change </t>
    </r>
    <r>
      <rPr>
        <b/>
        <sz val="10"/>
        <color rgb="FF000000"/>
        <rFont val="Arial"/>
      </rPr>
      <t>May-25</t>
    </r>
    <r>
      <rPr>
        <b/>
        <sz val="10"/>
        <color rgb="FF000000"/>
        <rFont val="Arial"/>
      </rPr>
      <t xml:space="preserve"> - </t>
    </r>
    <r>
      <rPr>
        <b/>
        <sz val="10"/>
        <color rgb="FF000000"/>
        <rFont val="Arial"/>
      </rPr>
      <t>Jun-25</t>
    </r>
  </si>
  <si>
    <t>Percentage of Total Public Cases</t>
  </si>
  <si>
    <t>March 2020 (pre Covid-19)</t>
  </si>
  <si>
    <r>
      <rPr>
        <b/>
        <sz val="10"/>
        <color rgb="FF000000"/>
        <rFont val="Arial"/>
      </rPr>
      <t xml:space="preserve">Change Mar 20 - </t>
    </r>
    <r>
      <rPr>
        <b/>
        <sz val="10"/>
        <color rgb="FF000000"/>
        <rFont val="Arial"/>
      </rPr>
      <t>Jun-25</t>
    </r>
  </si>
  <si>
    <r>
      <rPr>
        <b/>
        <sz val="10"/>
        <color rgb="FF000000"/>
        <rFont val="Arial"/>
      </rPr>
      <t xml:space="preserve">% Change Mar-20 - </t>
    </r>
    <r>
      <rPr>
        <b/>
        <sz val="10"/>
        <color rgb="FF000000"/>
        <rFont val="Arial"/>
      </rPr>
      <t>Jun-25</t>
    </r>
  </si>
  <si>
    <t>All Children's Cases</t>
  </si>
  <si>
    <t/>
  </si>
  <si>
    <t>Public Children's Cases</t>
  </si>
  <si>
    <t>Public Care Children's Cases</t>
  </si>
  <si>
    <t>Care Applications</t>
  </si>
  <si>
    <t>Other Public Children's Cases</t>
  </si>
  <si>
    <t>Private Children's Cases</t>
  </si>
  <si>
    <t>Open Children's Cases - including inactive</t>
  </si>
  <si>
    <t>Open Children's Cases</t>
  </si>
  <si>
    <t>Public Open Cases</t>
  </si>
  <si>
    <t>Private Open Cases</t>
  </si>
  <si>
    <t>Children on Open Children's Cases</t>
  </si>
  <si>
    <t>Children on Open Public Cases</t>
  </si>
  <si>
    <t>Children on Open Private Cases</t>
  </si>
  <si>
    <t>Children</t>
  </si>
  <si>
    <t>Total Children</t>
  </si>
  <si>
    <t>Children on Public  Children's Cases</t>
  </si>
  <si>
    <t>Children on Public Care Children's Cases</t>
  </si>
  <si>
    <t>Children on Public Non Care Children's Cases</t>
  </si>
  <si>
    <t>Children Private Children's Cases</t>
  </si>
  <si>
    <t>Public Care Applciations</t>
  </si>
  <si>
    <t>Daily Demand</t>
  </si>
  <si>
    <t>Children's Cases</t>
  </si>
  <si>
    <t>Working Days</t>
  </si>
  <si>
    <t>Children's Cases Per Day</t>
  </si>
  <si>
    <t>YTD Demand</t>
  </si>
  <si>
    <t>2025-26</t>
  </si>
  <si>
    <t>2024-25</t>
  </si>
  <si>
    <t>Change</t>
  </si>
  <si>
    <t>%Change</t>
  </si>
  <si>
    <t>2018-19 (pre pandemic)</t>
  </si>
  <si>
    <r>
      <rPr>
        <b/>
        <sz val="10"/>
        <color rgb="FF000000"/>
        <rFont val="Arial"/>
      </rPr>
      <t xml:space="preserve">Total Children's  Cases
</t>
    </r>
  </si>
  <si>
    <t>Public</t>
  </si>
  <si>
    <t>Private</t>
  </si>
  <si>
    <t>Press Release</t>
  </si>
  <si>
    <t>Cafcass received 9,822 new private law children's cases between April 2025 and June 2025; 341 (3.6%) more than the same period last year. These children's cases involved 14,671 children; 188 (1.3%) more than last year.</t>
  </si>
  <si>
    <t>Cafcass received 4,301 new public law children's cases between April 2025 and June 2025; 400 (10.3%) more than the same period last year. These children's cases involved 6,837 children; 585 (9.4%) more than last year.</t>
  </si>
  <si>
    <t>Cafcass received 3,031 new care applications between April 2025 and June 2025; 298 (10.9%) more than the same period last year. These children's cases involved 4,924 children; 455 (10.2%) more than last year.</t>
  </si>
  <si>
    <t>Cafcass received 14,123 new children's cases between April 2025 and June 2025; 741 (5.5%) more than the same period last year. These children's cases involved 21,508 children; 773 (3.7%) more than last year.</t>
  </si>
  <si>
    <t>Total Children's Cases</t>
  </si>
  <si>
    <t>2022-23</t>
  </si>
  <si>
    <t>2023-24</t>
  </si>
  <si>
    <t>Month Name</t>
  </si>
  <si>
    <t>Apr</t>
  </si>
  <si>
    <t>May</t>
  </si>
  <si>
    <t>Jun</t>
  </si>
  <si>
    <t>Jul</t>
  </si>
  <si>
    <t>Aug</t>
  </si>
  <si>
    <t>Sep</t>
  </si>
  <si>
    <t>Oct</t>
  </si>
  <si>
    <t>Nov</t>
  </si>
  <si>
    <t>Dec</t>
  </si>
  <si>
    <t>Jan</t>
  </si>
  <si>
    <t>Feb</t>
  </si>
  <si>
    <t>Mar</t>
  </si>
  <si>
    <t>Total</t>
  </si>
  <si>
    <t>Cafcass received 14,123 new Total Children's Cases between April 2025 and June 2025 featuring 21,508 children; this represents an increase of 5.5% (741 Total Children's Cases) and an increase of 3.7% (773 children) on the 13,382 Total Children's Cases received and the 20,735 children on those children's cases between April 2024 and June 2024. Compared to between April 2023 and June 2023 there was an increase of 4.7% (633 Total Children's Cases) based on the 13,490 received and an increase of 2.8% (584 children) compared to the 20,924 children on those children's cases. On average, Cafcass has received 4,708 new Total Children's Cases per month so far this year which feature, on average, 7,169 children.</t>
  </si>
  <si>
    <t>2014-15</t>
  </si>
  <si>
    <t>2015-16</t>
  </si>
  <si>
    <t>2016-17</t>
  </si>
  <si>
    <t>2017-18</t>
  </si>
  <si>
    <t>2018-19</t>
  </si>
  <si>
    <t>2019-20</t>
  </si>
  <si>
    <t>2020-21</t>
  </si>
  <si>
    <t>2021-22</t>
  </si>
  <si>
    <t xml:space="preserve">The below data is a snapshot taken on the first working day of each month to reflect open children's cases where there is outstanding work for Cafcass, as at the last working day of the previous month. Data pre-April 2016 is not available in the below format due to migration of reporting methods. Figures for children on open children's cases are not available pre 2021 due to changes in recording. </t>
  </si>
  <si>
    <t>Cafcass had 27,284 open children's cases at the end of Jun-25, this is -1,670 children's cases (-5.8%) less than the same time last year. This is -4,559 children's cases (-14.3%) less than when compared to same period two years ago.</t>
  </si>
  <si>
    <t>Cafcass had 16,085 open private law children's cases at the end of Jun-25, this is -1,303 children's cases (-7.5%) less than the same time last year. This is -3,292 children's cases (-17.0%) less than when compared to same period two years ago.</t>
  </si>
  <si>
    <t>Cafcass had 11,199 open public law children's cases at the end of Jun-25, this is -367 children's cases (-3.2%) less than the same time last year. This is -1,267 children's cases (-10.2%) less than when compared to same period two years ago.</t>
  </si>
  <si>
    <t>Public Children's  Cases</t>
  </si>
  <si>
    <t xml:space="preserve">Total Children on Private Cases </t>
  </si>
  <si>
    <t>Total Children On Public Cases</t>
  </si>
  <si>
    <t>Cafcass received 9,822 new Private Children's Cases between April 2025 and June 2025 featuring 14,671 children; this represents an increase of 3.6% (341 Private Children's Cases) and an increase of 1.3% (188 children) on the 9,481 Private Children's Cases received and the 14,483 children on those children's cases between April 2024 and June 2024. Compared to between April 2023 and June 2023 there was an increase of 2.5% (241 Private Children's Cases) based on the 9,581 received and an increase of 0.5% (80 children) compared to the 14,591 children on those children's cases. On average, Cafcass has received 3,274 new Private Children's Cases per month so far this year which feature, on average, 4,890 children.</t>
  </si>
  <si>
    <t>12 Month Rolling Child's Case Demand</t>
  </si>
  <si>
    <t>The below graph and table show the child's case demand for public and private law for each of the previous 12 months.</t>
  </si>
  <si>
    <t>Children on Private Cases</t>
  </si>
  <si>
    <t>DFJ</t>
  </si>
  <si>
    <t>Q1</t>
  </si>
  <si>
    <t>Q2</t>
  </si>
  <si>
    <t>Q3</t>
  </si>
  <si>
    <t>Q4</t>
  </si>
  <si>
    <t>Birmingham</t>
  </si>
  <si>
    <t>Blackburn/Lancaster</t>
  </si>
  <si>
    <t>Bournemouth and Dorset</t>
  </si>
  <si>
    <t>Brighton</t>
  </si>
  <si>
    <t>Bristol (A, NS and G)</t>
  </si>
  <si>
    <t>Carlisle</t>
  </si>
  <si>
    <t>Central London</t>
  </si>
  <si>
    <t>Cleveland and South Durham</t>
  </si>
  <si>
    <t>Coventry</t>
  </si>
  <si>
    <t>Derby</t>
  </si>
  <si>
    <t>Devon</t>
  </si>
  <si>
    <t>East London</t>
  </si>
  <si>
    <t>Essex and Suffolk</t>
  </si>
  <si>
    <t>Guildford</t>
  </si>
  <si>
    <t>High Court</t>
  </si>
  <si>
    <t>Humberside</t>
  </si>
  <si>
    <t>Leicester</t>
  </si>
  <si>
    <t>Lincoln</t>
  </si>
  <si>
    <t>Liverpool</t>
  </si>
  <si>
    <t>Luton</t>
  </si>
  <si>
    <t>Manchester</t>
  </si>
  <si>
    <t>Medway</t>
  </si>
  <si>
    <t>Milton Keynes</t>
  </si>
  <si>
    <t>North Yorkshire</t>
  </si>
  <si>
    <t>Northampton</t>
  </si>
  <si>
    <t>Northumbria and North Durham</t>
  </si>
  <si>
    <t>Norwich</t>
  </si>
  <si>
    <t>Nottingham</t>
  </si>
  <si>
    <t>Out of Jurisdiction</t>
  </si>
  <si>
    <t>≤6</t>
  </si>
  <si>
    <t>Peterborough</t>
  </si>
  <si>
    <t>Portsmouth (Hampshire and IOW)</t>
  </si>
  <si>
    <t>Reading</t>
  </si>
  <si>
    <t>South Yorkshire</t>
  </si>
  <si>
    <t>Stoke on Trent</t>
  </si>
  <si>
    <t>Swindon</t>
  </si>
  <si>
    <t>Taunton</t>
  </si>
  <si>
    <t>Truro</t>
  </si>
  <si>
    <t>Watford</t>
  </si>
  <si>
    <t>West London</t>
  </si>
  <si>
    <t>West Yorkshire</t>
  </si>
  <si>
    <t>Wolverhampton/Telford</t>
  </si>
  <si>
    <t>Worcester</t>
  </si>
  <si>
    <t>Private Law Application Types</t>
  </si>
  <si>
    <t>The below is a list of possible application types that can be made against a Private Law child's case.</t>
  </si>
  <si>
    <t>Adoption agency (CFR)</t>
  </si>
  <si>
    <t>Adoption agency (Guardian)</t>
  </si>
  <si>
    <t>Adoption Agency (RO)</t>
  </si>
  <si>
    <t>Adoption Intercountry (out) (s84)</t>
  </si>
  <si>
    <t>Adoption Intercountry (s50/s51)</t>
  </si>
  <si>
    <t>Adoption non-agency (CFR)</t>
  </si>
  <si>
    <t>Adoption non-agency (Guardian)</t>
  </si>
  <si>
    <t>Adoption non-agency (RO)</t>
  </si>
  <si>
    <t>Appeal</t>
  </si>
  <si>
    <t>Application for a FGM Protection Order (FGMA)</t>
  </si>
  <si>
    <t>Application under Part 18 of the FPR</t>
  </si>
  <si>
    <t>Archived Case</t>
  </si>
  <si>
    <t>Article 11(7) of Brussels 2R</t>
  </si>
  <si>
    <t>Barring Order S91(14))</t>
  </si>
  <si>
    <t>Border Agency Information Requests</t>
  </si>
  <si>
    <t>Cafcass Plus</t>
  </si>
  <si>
    <t>CAO - Live With</t>
  </si>
  <si>
    <t>CAO - Spend Time With</t>
  </si>
  <si>
    <t>Change of Surname (s13)</t>
  </si>
  <si>
    <t>Change of Surname (s33(7)(a))</t>
  </si>
  <si>
    <t>Child Abduction &amp; Custody Act</t>
  </si>
  <si>
    <t>Committal Application</t>
  </si>
  <si>
    <t>Contact Warning Notice (C78 form)</t>
  </si>
  <si>
    <t>Contact with Adoption Order (s51)</t>
  </si>
  <si>
    <t>Declaration of Legitimacy (s56 FLA)</t>
  </si>
  <si>
    <t>Declaration of Parentage (s55(a))</t>
  </si>
  <si>
    <t>Deprivation of Liberty</t>
  </si>
  <si>
    <t>Discharge of CAO</t>
  </si>
  <si>
    <t>Discharge of Care Order (CA(s39(1)))</t>
  </si>
  <si>
    <t>Discharge of Special G'ship Order (CA(s14(D)))</t>
  </si>
  <si>
    <t>Discharge Order</t>
  </si>
  <si>
    <t>DoL extension</t>
  </si>
  <si>
    <t>Enforcement Order</t>
  </si>
  <si>
    <t>Enquiry from Foreign Court</t>
  </si>
  <si>
    <t>Exclusion Order</t>
  </si>
  <si>
    <t>Family Meeting</t>
  </si>
  <si>
    <t>Forced Marriage Protection Order (s63A FLA)</t>
  </si>
  <si>
    <t>Inherent Jurisdiction/Medical</t>
  </si>
  <si>
    <t>Inherent Jurisdiction/Other</t>
  </si>
  <si>
    <t>Inherent Jurisdiction/Reporting Restriction Order</t>
  </si>
  <si>
    <t>Inherent Jurisdiction/Stranded Spouse</t>
  </si>
  <si>
    <t>Inherent Jurisdiction/Wardship</t>
  </si>
  <si>
    <t>Injunction under the Human Rights Act</t>
  </si>
  <si>
    <t>International Adoptions (In)</t>
  </si>
  <si>
    <t>International Transfer of Jurisdiction</t>
  </si>
  <si>
    <t>Leave to Apply Section 8 Order/Form</t>
  </si>
  <si>
    <t>Leave to Disclose</t>
  </si>
  <si>
    <t>Leave to Withdraw</t>
  </si>
  <si>
    <t>Leave/Permission to Apply-Other</t>
  </si>
  <si>
    <t>Leave/Permission to Oppose Adoption Order</t>
  </si>
  <si>
    <t>Leave/Permission to Revoke Placement Order</t>
  </si>
  <si>
    <t>Non-Molestation Order (FLA s42)</t>
  </si>
  <si>
    <t>Occupation Order (FLA s33)</t>
  </si>
  <si>
    <t>Other Agency Information Requests</t>
  </si>
  <si>
    <t>Parental Order (s54 HF&amp;E)</t>
  </si>
  <si>
    <t>Parental Responsibility (s4)</t>
  </si>
  <si>
    <t>Parenting Plan Meeting</t>
  </si>
  <si>
    <t>Part 19 FPR</t>
  </si>
  <si>
    <t>Placement (Guardian)</t>
  </si>
  <si>
    <t>Placement (RO)</t>
  </si>
  <si>
    <t>Police Protection (CA)</t>
  </si>
  <si>
    <t>Pre-Court Care Application</t>
  </si>
  <si>
    <t>Pre-Proceedings SP Pilot</t>
  </si>
  <si>
    <t>Prohibited Steps (s8)</t>
  </si>
  <si>
    <t>Recognition of Foreign Adoption</t>
  </si>
  <si>
    <t>Recovery Order (FLA 1986 s34)</t>
  </si>
  <si>
    <t>Removal from Jurisdiction (s13)</t>
  </si>
  <si>
    <t>Remove the Child from the United Kingdom (s28 ACA)</t>
  </si>
  <si>
    <t>Restriction of Parental Responsibility</t>
  </si>
  <si>
    <t>Revocation of Adoption Order</t>
  </si>
  <si>
    <t>Revoke Contact (s26)</t>
  </si>
  <si>
    <t>Special Guardianship (s14A)</t>
  </si>
  <si>
    <t>Specific Issue (s8)</t>
  </si>
  <si>
    <t>Transparency</t>
  </si>
  <si>
    <t>Variation of Special G'ship Order (CA(s14(D)))</t>
  </si>
  <si>
    <t>Wardship Proceedings</t>
  </si>
  <si>
    <r>
      <rPr>
        <sz val="10"/>
        <color rgb="FF000000"/>
        <rFont val="Arial"/>
      </rPr>
      <t xml:space="preserve">Data for the period ending - March </t>
    </r>
    <r>
      <rPr>
        <sz val="10"/>
        <color rgb="FF000000"/>
        <rFont val="Arial"/>
      </rPr>
      <t xml:space="preserve">2025
</t>
    </r>
    <r>
      <rPr>
        <sz val="10"/>
        <color rgb="FF000000"/>
        <rFont val="Arial"/>
      </rPr>
      <t xml:space="preserve">Figures in the table below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which were updated in Oct 2019.
</t>
    </r>
    <r>
      <rPr>
        <b/>
        <sz val="12"/>
        <color rgb="FF000000"/>
        <rFont val="Arial"/>
      </rPr>
      <t xml:space="preserve">Local Authority care applications per 10,000 child population
</t>
    </r>
    <r>
      <rPr>
        <sz val="11"/>
        <color rgb="FF000000"/>
        <rFont val="Calibri"/>
      </rPr>
      <t xml:space="preserve"> 
</t>
    </r>
    <r>
      <rPr>
        <sz val="11"/>
        <color rgb="FF000000"/>
        <rFont val="Calibri"/>
      </rPr>
      <t> </t>
    </r>
  </si>
  <si>
    <t>Local Authority</t>
  </si>
  <si>
    <t>Barnsley</t>
  </si>
  <si>
    <t>Bath and North East Somerset</t>
  </si>
  <si>
    <t>Bedford Borough</t>
  </si>
  <si>
    <t>Blackburn</t>
  </si>
  <si>
    <t>Blackpool</t>
  </si>
  <si>
    <t>Bolton</t>
  </si>
  <si>
    <t>Bournemouth, Christchurch and Poole</t>
  </si>
  <si>
    <t>Bracknell Forest</t>
  </si>
  <si>
    <t>Bradford</t>
  </si>
  <si>
    <t>Brighton and Hove</t>
  </si>
  <si>
    <t>Bristol</t>
  </si>
  <si>
    <t>Buckinghamshire</t>
  </si>
  <si>
    <t>Bury</t>
  </si>
  <si>
    <t>Calderdale</t>
  </si>
  <si>
    <t>Cambridgeshire</t>
  </si>
  <si>
    <t>Central Bedfordshire</t>
  </si>
  <si>
    <t>Cheshire East</t>
  </si>
  <si>
    <t>Cheshire West and Chester</t>
  </si>
  <si>
    <t>City of London</t>
  </si>
  <si>
    <t>Cornwall</t>
  </si>
  <si>
    <t>Cumberland</t>
  </si>
  <si>
    <t>Cumbria</t>
  </si>
  <si>
    <t>Darlington</t>
  </si>
  <si>
    <t>Derby City</t>
  </si>
  <si>
    <t>Derbyshire</t>
  </si>
  <si>
    <t>Doncaster</t>
  </si>
  <si>
    <t>Dorset</t>
  </si>
  <si>
    <t>Dudley</t>
  </si>
  <si>
    <t>Durham</t>
  </si>
  <si>
    <t>East Riding of Yorks</t>
  </si>
  <si>
    <t>East Sussex</t>
  </si>
  <si>
    <t>Essex</t>
  </si>
  <si>
    <t>Gateshead</t>
  </si>
  <si>
    <t>Gloucestershire</t>
  </si>
  <si>
    <t>Halton</t>
  </si>
  <si>
    <t>Hampshire</t>
  </si>
  <si>
    <t>Hartlepool</t>
  </si>
  <si>
    <t>Herefordshire</t>
  </si>
  <si>
    <t>Hertfordshire</t>
  </si>
  <si>
    <t>Hull</t>
  </si>
  <si>
    <t>Isle of Wight</t>
  </si>
  <si>
    <t>Kent</t>
  </si>
  <si>
    <t>Kirklees</t>
  </si>
  <si>
    <t>Knowsley</t>
  </si>
  <si>
    <t>Lancashire</t>
  </si>
  <si>
    <t>Leeds</t>
  </si>
  <si>
    <t>Leicester City</t>
  </si>
  <si>
    <t>Leicestershire</t>
  </si>
  <si>
    <t>Lincolnshire</t>
  </si>
  <si>
    <t>London-Barking and Dagenham</t>
  </si>
  <si>
    <t>London-Barnet</t>
  </si>
  <si>
    <t>London-Bexley</t>
  </si>
  <si>
    <t>London-Brent</t>
  </si>
  <si>
    <t>London-Bromley</t>
  </si>
  <si>
    <t>London-Camden</t>
  </si>
  <si>
    <t>London-Croydon</t>
  </si>
  <si>
    <t>London-Ealing</t>
  </si>
  <si>
    <t>London-Enfield</t>
  </si>
  <si>
    <t>London-Greenwich</t>
  </si>
  <si>
    <t>London-Hackney</t>
  </si>
  <si>
    <t>London-Hammersmith and Fulham</t>
  </si>
  <si>
    <t>London-Haringey</t>
  </si>
  <si>
    <t>London-Harrow</t>
  </si>
  <si>
    <t>London-Havering</t>
  </si>
  <si>
    <t>London-Hillingdon</t>
  </si>
  <si>
    <t>London-Hounslow</t>
  </si>
  <si>
    <t>London-Islington</t>
  </si>
  <si>
    <t>London-Kensington and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</si>
  <si>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</si>
  <si>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</si>
  <si>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</si>
  <si>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</si>
  <si>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</si>
  <si>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</si>
  <si>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</si>
  <si>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</si>
  <si>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</si>
  <si>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</si>
  <si>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</si>
  <si>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</si>
  <si>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</si>
  <si>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Middlesbrough</t>
  </si>
  <si>
    <t>Newcastle-upon-Tyne</t>
  </si>
  <si>
    <t>NHS Trust</t>
  </si>
  <si>
    <t>Norfolk</t>
  </si>
  <si>
    <t>North East Lincolnshire</t>
  </si>
  <si>
    <t>North Lincolnshire</t>
  </si>
  <si>
    <t>North Somerset</t>
  </si>
  <si>
    <t>North Tyneside</t>
  </si>
  <si>
    <t>Northamptonshire</t>
  </si>
  <si>
    <t>Northumberland</t>
  </si>
  <si>
    <t>Nottingham City</t>
  </si>
  <si>
    <t>Nottinghamshire</t>
  </si>
  <si>
    <t>Oldham</t>
  </si>
  <si>
    <t>Oldham Metropolitan</t>
  </si>
  <si>
    <t>Oxfordshire</t>
  </si>
  <si>
    <t>Plymouth</t>
  </si>
  <si>
    <t>Poole</t>
  </si>
  <si>
    <t>Portsmouth</t>
  </si>
  <si>
    <t>Redcar and Cleveland</t>
  </si>
  <si>
    <t>Rochdale</t>
  </si>
  <si>
    <t>Rotherham</t>
  </si>
  <si>
    <t>Rutland</t>
  </si>
  <si>
    <t>Salford</t>
  </si>
  <si>
    <t>Sandwell</t>
  </si>
  <si>
    <t>Sefton</t>
  </si>
  <si>
    <t>Sheffield City</t>
  </si>
  <si>
    <t>Shetland Islands LA</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</si>
  <si>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</si>
  <si>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</si>
  <si>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</si>
  <si>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</si>
  <si>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</si>
  <si>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</si>
  <si>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</si>
  <si>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</si>
  <si>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</si>
  <si>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</si>
  <si>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</si>
  <si>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</si>
  <si>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</si>
  <si>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</si>
  <si>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</si>
  <si>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</si>
  <si>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Tameside</t>
  </si>
  <si>
    <t>Telford and Wrekin</t>
  </si>
  <si>
    <t>Thurrock</t>
  </si>
  <si>
    <t>Torbay</t>
  </si>
  <si>
    <t>Trafford</t>
  </si>
  <si>
    <t>Wakefield</t>
  </si>
  <si>
    <t>Walsall</t>
  </si>
  <si>
    <t>Warrington</t>
  </si>
  <si>
    <t>Warwickshire</t>
  </si>
  <si>
    <t>West Berkshire</t>
  </si>
  <si>
    <t>West Sussex</t>
  </si>
  <si>
    <t>Westmorland and Furness</t>
  </si>
  <si>
    <t>Wigan</t>
  </si>
  <si>
    <t>Wiltshire</t>
  </si>
  <si>
    <t>Windsor and Maidenhead</t>
  </si>
  <si>
    <t>Wirral</t>
  </si>
  <si>
    <t>Wokingham</t>
  </si>
  <si>
    <t>Wolverhampton</t>
  </si>
  <si>
    <t>Worcestershire</t>
  </si>
  <si>
    <t>York</t>
  </si>
  <si>
    <t>National</t>
  </si>
  <si>
    <r>
      <rPr>
        <sz val="10"/>
        <color rgb="FF000000"/>
        <rFont val="Arial"/>
      </rPr>
      <t xml:space="preserve">Notes: 
</t>
    </r>
    <r>
      <rPr>
        <sz val="10"/>
        <color rgb="FF000000"/>
        <rFont val="Arial"/>
      </rPr>
      <t xml:space="preserve">1. Figures in the above table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t>
    </r>
    <r>
      <rPr>
        <sz val="10"/>
        <color rgb="FF000000"/>
        <rFont val="Arial"/>
      </rPr>
      <t xml:space="preserve">2. The calculated figures are multiplied by 10,000 to obtain tangible units and therefore represent the application per 10,000 child population.
</t>
    </r>
    <r>
      <rPr>
        <sz val="10"/>
        <color rgb="FF000000"/>
        <rFont val="Arial"/>
      </rPr>
      <t xml:space="preserve">3. N/A = No data available. In 2009, Cheshire Local Authority split into Cheshire East and Cheshire West and Chester. Similarly, Bedfordshire LA split into Bedford Borough and Central Bedfordshire.
</t>
    </r>
    <r>
      <rPr>
        <sz val="10"/>
        <color rgb="FF000000"/>
        <rFont val="Arial"/>
      </rPr>
      <t>4. Bournmouth, Christchurch and Pool LA merged in April 2019.</t>
    </r>
  </si>
  <si>
    <t>Definitions</t>
  </si>
  <si>
    <t>The below glossary of terms provides definitions for terms used throughout this workbook.</t>
  </si>
  <si>
    <t>Title</t>
  </si>
  <si>
    <t>Description</t>
  </si>
  <si>
    <t>Application</t>
  </si>
  <si>
    <t>An application made to the Court in respect of a Child(ren) or Young Person(s).</t>
  </si>
  <si>
    <t>Case</t>
  </si>
  <si>
    <t>A Cafcass case file which may include multiple applications in relation to the same Child(ren) and Young Person(s).</t>
  </si>
  <si>
    <t>Defined Period</t>
  </si>
  <si>
    <t>The reporting period noted on each tab; typically this will be 'Year to Date' which is taken as the period between 1st April of one year and 31st March the following year. Some reports may use Calendar Year (January to December) or specific Quarters (based on 'Year to Date') as their reference point.</t>
  </si>
  <si>
    <t>Unique Applications</t>
  </si>
  <si>
    <t>Each individual application received by Cafcass in the defined period; multiple Child(ren) or Young Person(s) may be subject to the same application.</t>
  </si>
  <si>
    <t>Lead Applications</t>
  </si>
  <si>
    <t>Specific applications received by Cafcass in the defined period which are determined as the 'Lead'. The 'Lead' is determined by the precedence of an application type i.e. if a case is recorded as having both a Care and Supervision application against it, the Lead Application will be Care. Similarly CAO - Live With has a higher precedence than CAO - Spend Time With. In the event of two identically named application types existing on a case, the most recently added is taken as 'Lead'. Until the case is closed, the 'Lead' application may change dependent on the proceedings.</t>
  </si>
  <si>
    <t>Total Cases</t>
  </si>
  <si>
    <t>All cases received by Cafcass in the defined period.</t>
  </si>
  <si>
    <t>All children appearing on cases received by Cafcass in the defined period; children may appear on multiple cases in the period and will be counted once per case.</t>
  </si>
  <si>
    <t>Private Cases</t>
  </si>
  <si>
    <t>All cases received by Cafcass in the defined period which concern Private Law matters.</t>
  </si>
  <si>
    <t>Public Cases</t>
  </si>
  <si>
    <t>All cases received by Cafcass in the defined period which concern Public Law matters.</t>
  </si>
  <si>
    <t>Public Care Cases</t>
  </si>
  <si>
    <t>All Public Cases received by Cafcass in the defined period whereby the Lead Application is Care (s31).</t>
  </si>
  <si>
    <t>Public Non-Care Cases</t>
  </si>
  <si>
    <t>All Public Cases received by Cafcass in the defined period whereby the Lead Application is anything other than Care (s31).</t>
  </si>
  <si>
    <t>Private Children</t>
  </si>
  <si>
    <t>All children appearing on Private Law cases received by Cafcass in the defined period; children may appear on multiple Private Law cases in the period and will be counted once per case.</t>
  </si>
  <si>
    <t>Public Children</t>
  </si>
  <si>
    <t>All children appearing on Public Law cases received by Cafcass in the defined period; children may appear on multiple Public Law cases in the period and will be counted once per case.</t>
  </si>
  <si>
    <t>Public Care Children</t>
  </si>
  <si>
    <t>All children appearing on Public Law Care cases received by Cafcass in the defined period; children may appear on multiple Public Law Care cases in the period and will be counted once per case.</t>
  </si>
  <si>
    <t>Public Non-Care Children</t>
  </si>
  <si>
    <t>All children appearing on Public Law Non-Care cases received by Cafcass in the defined period; children may appear on multiple Public Law Non-Care cases in the period and will be counted once per case.</t>
  </si>
  <si>
    <t>Public Care Applications</t>
  </si>
  <si>
    <t>All unique Care (s31) applications received by Cafcass in the defined period.</t>
  </si>
  <si>
    <t>Public Care Applications Children</t>
  </si>
  <si>
    <t>All children appearing on unique Care applications received by Cafcass in the defined period; children may appear on multiple, unique Care applications in the period and will be counted once per application.</t>
  </si>
  <si>
    <t>Public Non-Care Applications</t>
  </si>
  <si>
    <t>All unique Public Law applications received by Cafcass that are not Care (s31) in the defined period.</t>
  </si>
  <si>
    <t>Public Non-Care Applications Children</t>
  </si>
  <si>
    <t>All children appearing on unique Non-Care applications received by Cafcass in the defined period; children may appear on multiple, unique Non-Care applications in the period and will be counted once per application.</t>
  </si>
  <si>
    <t>Care Applications by LA</t>
  </si>
  <si>
    <t>All unique Care (s31) applications received by Cafcass in the defined period associated by the Local Authority.</t>
  </si>
  <si>
    <t>Private Cases by DFJ</t>
  </si>
  <si>
    <t>All Private Cases received by Cafcass in the defined period associated by the DFJ Area that the application was made in.</t>
  </si>
  <si>
    <t>Top 5 Public Non-Care Applications</t>
  </si>
  <si>
    <t>The Top 5 Public Law Applications received in the defined period ranked by total received 'Year to Date' which are not Care.</t>
  </si>
  <si>
    <t>Public Application Types</t>
  </si>
  <si>
    <t>All of the available options for Applications on Public Law Cases; ordered alphabetically.</t>
  </si>
  <si>
    <t>Private Application Types</t>
  </si>
  <si>
    <t>All of the available options for Applications on Private Law Cases; ordered alphabetically.</t>
  </si>
  <si>
    <t>Source</t>
  </si>
  <si>
    <t>Figures are provided from our national databases, the current electronic case management system (ChildFirst) and historical case management system (CMS). The ChildFirst is a live system and any late entries will be accounted for upon the release of subsequent updates to this data.</t>
  </si>
  <si>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monthly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</si>
</sst>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409]#,##0"/>
    <numFmt numFmtId="165" formatCode="[$-10409]0.0%"/>
    <numFmt numFmtId="166" formatCode="[$-10409]0"/>
    <numFmt numFmtId="167" formatCode="[$-10409]#,##0;\-#,##0"/>
    <numFmt numFmtId="168" formatCode="[$-10409]#,###"/>
    <numFmt numFmtId="169" formatCode="[$-10409]##,###"/>
    <numFmt numFmtId="170" formatCode="[$-10409]0.0"/>
    <numFmt numFmtId="171" formatCode="[$-10409]0.0;\(0.0\)"/>
  </numFmts>
  <fonts count="9" x14ac:knownFonts="1">
    <font>
      <sz val="11"/>
      <color rgb="FF000000"/>
      <name val="Calibri"/>
      <family val="2"/>
      <scheme val="minor"/>
    </font>
    <font>
      <sz val="11"/>
      <name val="Calibri"/>
    </font>
    <font>
      <b/>
      <sz val="10"/>
      <color rgb="FF000000"/>
      <name val="Arial"/>
    </font>
    <font>
      <sz val="10"/>
      <color rgb="FF000000"/>
      <name val="Arial"/>
    </font>
    <font>
      <sz val="10"/>
      <name val="Courier New"/>
    </font>
    <font>
      <b/>
      <sz val="10"/>
      <color rgb="FFFFFFFF"/>
      <name val="Arial"/>
    </font>
    <font>
      <sz val="10"/>
      <color theme="1"/>
      <name val="Courier New"/>
    </font>
    <font>
      <b/>
      <sz val="12"/>
      <color rgb="FF000000"/>
      <name val="Arial"/>
    </font>
    <font>
      <sz val="11"/>
      <color rgb="FF000000"/>
      <name val="Calibri"/>
    </font>
  </fonts>
  <fills count="7">
    <fill>
      <patternFill patternType="none"/>
    </fill>
    <fill>
      <patternFill patternType="gray125"/>
    </fill>
    <fill>
      <patternFill patternType="solid">
        <fgColor rgb="FFFFFFFF"/>
        <bgColor rgb="FFFFFFFF"/>
      </patternFill>
    </fill>
    <fill>
      <patternFill patternType="solid">
        <fgColor rgb="FF572381"/>
        <bgColor rgb="FF572381"/>
      </patternFill>
    </fill>
    <fill>
      <patternFill patternType="solid">
        <fgColor rgb="FFD9D9D9"/>
        <bgColor rgb="FFD9D9D9"/>
      </patternFill>
    </fill>
    <fill>
      <patternFill patternType="none">
        <fgColor rgb="FFD9D9D9"/>
        <bgColor rgb="FFD9D9D9"/>
      </patternFill>
    </fill>
    <fill>
      <patternFill patternType="solid">
        <fgColor rgb="FFD3D3D3"/>
        <bgColor rgb="FFD3D3D3"/>
      </patternFill>
    </fill>
  </fills>
  <borders count="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59">
    <xf numFmtId="0" fontId="1" fillId="0" borderId="0" xfId="0" applyFo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5"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horizontal="right" vertical="top" wrapText="1" readingOrder="1"/>
    </xf>
    <xf numFmtId="166" fontId="3" fillId="0" borderId="1" xfId="0" applyNumberFormat="1" applyFont="1" applyBorder="1" applyAlignment="1">
      <alignment vertical="top" wrapText="1" readingOrder="1"/>
    </xf>
    <xf numFmtId="0" fontId="5"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5"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0" fontId="3" fillId="4" borderId="1" xfId="0"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3" fillId="5" borderId="1" xfId="0" applyFont="1" applyFill="1" applyBorder="1" applyAlignment="1">
      <alignment horizontal="right" vertical="top" wrapText="1" readingOrder="1"/>
    </xf>
    <xf numFmtId="169" fontId="5" fillId="3"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0" fontId="3" fillId="6" borderId="1" xfId="0" applyFont="1" applyFill="1" applyBorder="1" applyAlignment="1">
      <alignment horizontal="right" vertical="top" wrapText="1" readingOrder="1"/>
    </xf>
    <xf numFmtId="170" fontId="3" fillId="4" borderId="1" xfId="0" applyNumberFormat="1" applyFont="1" applyFill="1" applyBorder="1" applyAlignment="1">
      <alignment vertical="top" wrapText="1" readingOrder="1"/>
    </xf>
    <xf numFmtId="171"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171" fontId="3" fillId="5" borderId="1" xfId="0" applyNumberFormat="1"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1" fontId="2" fillId="5" borderId="1" xfId="0" applyNumberFormat="1" applyFont="1" applyFill="1" applyBorder="1" applyAlignment="1">
      <alignment vertical="top" wrapText="1" readingOrder="1"/>
    </xf>
    <xf numFmtId="164" fontId="1" fillId="0" borderId="0" xfId="0" applyNumberFormat="1" applyFont="1"/>
    <xf numFmtId="0" fontId="2" fillId="0" borderId="0" xfId="0" applyFont="1" applyAlignment="1">
      <alignment horizontal="center" vertical="top" wrapText="1" readingOrder="1"/>
    </xf>
    <xf numFmtId="0" fontId="1" fillId="0" borderId="0" xfId="0" applyFont="1" applyAlignment="1"/>
    <xf numFmtId="0" fontId="3" fillId="0" borderId="0" xfId="0" applyFont="1" applyAlignment="1">
      <alignment vertical="top" wrapText="1" readingOrder="1"/>
    </xf>
    <xf numFmtId="0" fontId="4" fillId="0" borderId="1" xfId="0" applyFont="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vertical="top" wrapText="1" readingOrder="1"/>
    </xf>
    <xf numFmtId="0" fontId="1" fillId="2" borderId="0" xfId="0" applyFont="1" applyFill="1" applyAlignment="1">
      <alignment vertical="top" wrapText="1"/>
    </xf>
    <xf numFmtId="0" fontId="5" fillId="3" borderId="0" xfId="0" applyFont="1" applyFill="1" applyAlignment="1">
      <alignment vertical="top" wrapText="1" readingOrder="1"/>
    </xf>
    <xf numFmtId="0" fontId="5" fillId="3" borderId="1" xfId="0" applyFont="1" applyFill="1" applyBorder="1" applyAlignment="1">
      <alignment vertical="top" wrapText="1" readingOrder="1"/>
    </xf>
    <xf numFmtId="0" fontId="5" fillId="3" borderId="1" xfId="0" applyFont="1" applyFill="1" applyBorder="1" applyAlignment="1">
      <alignment horizontal="center" vertical="top" wrapText="1" readingOrder="1"/>
    </xf>
    <xf numFmtId="0" fontId="5"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5"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0" fontId="3" fillId="0" borderId="1" xfId="0" applyFont="1" applyBorder="1" applyAlignment="1">
      <alignment horizontal="right" vertical="top" wrapText="1" readingOrder="1"/>
    </xf>
    <xf numFmtId="170"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0" fontId="2" fillId="5" borderId="1" xfId="0" applyFont="1" applyFill="1" applyBorder="1" applyAlignment="1">
      <alignment vertical="top" wrapText="1" readingOrder="1"/>
    </xf>
    <xf numFmtId="170" fontId="2" fillId="5" borderId="1"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572381"/>
      <rgbColor rgb="00D9D9D9"/>
      <rgbColor rgb="005C5C5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39</xdr:row>
      <xdr:rowOff>0</xdr:rowOff>
    </xdr:from>
    <xdr:to>
      <xdr:col>12</xdr:col>
      <xdr:colOff>660400</xdr:colOff>
      <xdr:row>40</xdr:row>
      <xdr:rowOff>2273300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1584080</xdr:colOff>
      <xdr:row>1</xdr:row>
      <xdr:rowOff>532772</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700532</xdr:colOff>
      <xdr:row>1</xdr:row>
      <xdr:rowOff>532772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3263900</xdr:colOff>
      <xdr:row>12</xdr:row>
      <xdr:rowOff>3086100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0</xdr:col>
      <xdr:colOff>0</xdr:colOff>
      <xdr:row>13</xdr:row>
      <xdr:rowOff>0</xdr:rowOff>
    </xdr:from>
    <xdr:to>
      <xdr:col>13</xdr:col>
      <xdr:colOff>3263900</xdr:colOff>
      <xdr:row>13</xdr:row>
      <xdr:rowOff>3073400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241363</xdr:colOff>
      <xdr:row>1</xdr:row>
      <xdr:rowOff>532772</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114300</xdr:colOff>
      <xdr:row>11</xdr:row>
      <xdr:rowOff>2336800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8</xdr:row>
      <xdr:rowOff>0</xdr:rowOff>
    </xdr:from>
    <xdr:to>
      <xdr:col>7</xdr:col>
      <xdr:colOff>5054600</xdr:colOff>
      <xdr:row>9</xdr:row>
      <xdr:rowOff>3644900</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305308</xdr:colOff>
      <xdr:row>1</xdr:row>
      <xdr:rowOff>532772</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658063</xdr:colOff>
      <xdr:row>1</xdr:row>
      <xdr:rowOff>532772</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showGridLines="0" zoomScale="115" zoomScaleNormal="115" workbookViewId="0">
      <pane ySplit="6" topLeftCell="A7" activePane="bottomLeft" state="frozen"/>
      <selection pane="bottomLeft" activeCell="B7" sqref="B7:Q7"/>
    </sheetView>
  </sheetViews>
  <sheetFormatPr defaultRowHeight="14.5" x14ac:dyDescent="0.35"/>
  <cols>
    <col min="1" max="1" width="0.1796875" customWidth="1"/>
    <col min="2" max="2" width="26" customWidth="1"/>
    <col min="3" max="3" width="20" customWidth="1"/>
    <col min="4" max="4" width="16.26953125" customWidth="1"/>
    <col min="5" max="5" width="13.54296875" customWidth="1"/>
    <col min="6" max="6" width="0.54296875" customWidth="1"/>
    <col min="7" max="7" width="27" customWidth="1"/>
    <col min="8" max="8" width="6.26953125" customWidth="1"/>
    <col min="9" max="9" width="16.26953125" customWidth="1"/>
    <col min="10" max="10" width="13.54296875" customWidth="1"/>
    <col min="11" max="11" width="16.26953125" customWidth="1"/>
    <col min="12" max="12" width="13.453125" customWidth="1"/>
    <col min="13" max="13" width="9.81640625" customWidth="1"/>
    <col min="14" max="14" width="0.1796875" customWidth="1"/>
    <col min="15" max="15" width="3.453125" customWidth="1"/>
    <col min="16" max="17" width="13.453125" customWidth="1"/>
  </cols>
  <sheetData>
    <row r="1" spans="2:19" ht="1.1499999999999999" customHeight="1" x14ac:dyDescent="0.35"/>
    <row r="2" spans="2:19" ht="42.4" customHeight="1" x14ac:dyDescent="0.35"/>
    <row r="3" spans="2:19" ht="16.149999999999999" customHeight="1" x14ac:dyDescent="0.35">
      <c r="B3" s="30" t="s">
        <v>0</v>
      </c>
      <c r="C3" s="31"/>
      <c r="D3" s="31"/>
      <c r="E3" s="31"/>
      <c r="F3" s="31"/>
      <c r="G3" s="31"/>
      <c r="H3" s="31"/>
      <c r="I3" s="31"/>
      <c r="J3" s="31"/>
      <c r="K3" s="31"/>
      <c r="L3" s="31"/>
      <c r="M3" s="31"/>
      <c r="N3" s="31"/>
    </row>
    <row r="4" spans="2:19" ht="0" hidden="1" customHeight="1" x14ac:dyDescent="0.35"/>
    <row r="5" spans="2:19" ht="16.899999999999999" customHeight="1" x14ac:dyDescent="0.35">
      <c r="B5" s="32" t="s">
        <v>1</v>
      </c>
      <c r="C5" s="31"/>
      <c r="D5" s="31"/>
      <c r="E5" s="31"/>
      <c r="F5" s="31"/>
      <c r="G5" s="31"/>
      <c r="H5" s="31"/>
      <c r="I5" s="31"/>
      <c r="J5" s="31"/>
      <c r="K5" s="31"/>
      <c r="L5" s="31"/>
      <c r="M5" s="31"/>
      <c r="N5" s="31"/>
    </row>
    <row r="6" spans="2:19" ht="45.75" customHeight="1" x14ac:dyDescent="0.35">
      <c r="B6" s="32" t="s">
        <v>2</v>
      </c>
      <c r="C6" s="31"/>
      <c r="D6" s="31"/>
      <c r="E6" s="31"/>
      <c r="F6" s="31"/>
      <c r="G6" s="31"/>
      <c r="H6" s="31"/>
      <c r="I6" s="31"/>
      <c r="J6" s="31"/>
      <c r="K6" s="31"/>
      <c r="L6" s="31"/>
      <c r="M6" s="31"/>
      <c r="N6" s="31"/>
    </row>
    <row r="7" spans="2:19" ht="154.15" customHeight="1" x14ac:dyDescent="0.35">
      <c r="B7" s="33" t="s">
        <v>3</v>
      </c>
      <c r="C7" s="34"/>
      <c r="D7" s="34"/>
      <c r="E7" s="34"/>
      <c r="F7" s="34"/>
      <c r="G7" s="34"/>
      <c r="H7" s="34"/>
      <c r="I7" s="34"/>
      <c r="J7" s="34"/>
      <c r="K7" s="34"/>
      <c r="L7" s="34"/>
      <c r="M7" s="34"/>
      <c r="N7" s="34"/>
      <c r="O7" s="34"/>
      <c r="P7" s="34"/>
      <c r="Q7" s="35"/>
    </row>
    <row r="8" spans="2:19" ht="39" x14ac:dyDescent="0.35">
      <c r="B8" s="1" t="s">
        <v>4</v>
      </c>
      <c r="C8" s="1" t="s">
        <v>5</v>
      </c>
      <c r="D8" s="1" t="s">
        <v>6</v>
      </c>
      <c r="E8" s="1" t="s">
        <v>7</v>
      </c>
      <c r="F8" s="36" t="s">
        <v>8</v>
      </c>
      <c r="G8" s="34"/>
      <c r="H8" s="35"/>
      <c r="I8" s="1" t="s">
        <v>9</v>
      </c>
      <c r="J8" s="1" t="s">
        <v>10</v>
      </c>
      <c r="K8" s="1" t="s">
        <v>11</v>
      </c>
      <c r="L8" s="1" t="s">
        <v>12</v>
      </c>
      <c r="M8" s="36" t="s">
        <v>13</v>
      </c>
      <c r="N8" s="34"/>
      <c r="O8" s="35"/>
      <c r="P8" s="1" t="s">
        <v>14</v>
      </c>
      <c r="Q8" s="1" t="s">
        <v>15</v>
      </c>
    </row>
    <row r="9" spans="2:19" x14ac:dyDescent="0.35">
      <c r="B9" s="1" t="s">
        <v>16</v>
      </c>
      <c r="C9" s="2">
        <v>4780</v>
      </c>
      <c r="D9" s="2">
        <v>3993</v>
      </c>
      <c r="E9" s="2">
        <v>4755</v>
      </c>
      <c r="F9" s="37">
        <v>787</v>
      </c>
      <c r="G9" s="34"/>
      <c r="H9" s="35"/>
      <c r="I9" s="3">
        <v>0.197094916103181</v>
      </c>
      <c r="J9" s="2">
        <v>25</v>
      </c>
      <c r="K9" s="3">
        <v>5.2576235541535203E-3</v>
      </c>
      <c r="L9" s="4" t="s">
        <v>17</v>
      </c>
      <c r="M9" s="38" t="s">
        <v>17</v>
      </c>
      <c r="N9" s="34"/>
      <c r="O9" s="35"/>
      <c r="P9" s="4" t="s">
        <v>17</v>
      </c>
      <c r="Q9" s="4" t="s">
        <v>17</v>
      </c>
    </row>
    <row r="10" spans="2:19" x14ac:dyDescent="0.35">
      <c r="B10" s="1" t="s">
        <v>18</v>
      </c>
      <c r="C10" s="2">
        <v>1452</v>
      </c>
      <c r="D10" s="2">
        <v>1196</v>
      </c>
      <c r="E10" s="2">
        <v>1475</v>
      </c>
      <c r="F10" s="37">
        <v>256</v>
      </c>
      <c r="G10" s="34"/>
      <c r="H10" s="35"/>
      <c r="I10" s="3">
        <v>0.214046822742475</v>
      </c>
      <c r="J10" s="2">
        <v>-23</v>
      </c>
      <c r="K10" s="3">
        <v>-1.55932203389831E-2</v>
      </c>
      <c r="L10" s="4" t="s">
        <v>17</v>
      </c>
      <c r="M10" s="38" t="s">
        <v>17</v>
      </c>
      <c r="N10" s="34"/>
      <c r="O10" s="35"/>
      <c r="P10" s="4" t="s">
        <v>17</v>
      </c>
      <c r="Q10" s="4" t="s">
        <v>17</v>
      </c>
    </row>
    <row r="11" spans="2:19" x14ac:dyDescent="0.35">
      <c r="B11" s="1" t="s">
        <v>19</v>
      </c>
      <c r="C11" s="2">
        <v>1025</v>
      </c>
      <c r="D11" s="2">
        <v>800</v>
      </c>
      <c r="E11" s="2">
        <v>1015</v>
      </c>
      <c r="F11" s="37">
        <v>225</v>
      </c>
      <c r="G11" s="34"/>
      <c r="H11" s="35"/>
      <c r="I11" s="3">
        <v>0.28125</v>
      </c>
      <c r="J11" s="2">
        <v>10</v>
      </c>
      <c r="K11" s="3">
        <v>9.8522167487684695E-3</v>
      </c>
      <c r="L11" s="3">
        <v>0.70592286501377399</v>
      </c>
      <c r="M11" s="38" t="s">
        <v>17</v>
      </c>
      <c r="N11" s="34"/>
      <c r="O11" s="35"/>
      <c r="P11" s="4" t="s">
        <v>17</v>
      </c>
      <c r="Q11" s="4" t="s">
        <v>17</v>
      </c>
    </row>
    <row r="12" spans="2:19" x14ac:dyDescent="0.35">
      <c r="B12" s="1" t="s">
        <v>20</v>
      </c>
      <c r="C12" s="2">
        <v>1047</v>
      </c>
      <c r="D12" s="2">
        <v>829</v>
      </c>
      <c r="E12" s="2">
        <v>1038</v>
      </c>
      <c r="F12" s="37">
        <v>218</v>
      </c>
      <c r="G12" s="34"/>
      <c r="H12" s="35"/>
      <c r="I12" s="3">
        <v>0.26296743063932398</v>
      </c>
      <c r="J12" s="2">
        <v>9</v>
      </c>
      <c r="K12" s="3">
        <v>8.6705202312138702E-3</v>
      </c>
      <c r="L12" s="4" t="s">
        <v>17</v>
      </c>
      <c r="M12" s="38" t="s">
        <v>17</v>
      </c>
      <c r="N12" s="34"/>
      <c r="O12" s="35"/>
      <c r="P12" s="4" t="s">
        <v>17</v>
      </c>
      <c r="Q12" s="4" t="s">
        <v>17</v>
      </c>
    </row>
    <row r="13" spans="2:19" ht="26" x14ac:dyDescent="0.35">
      <c r="B13" s="1" t="s">
        <v>21</v>
      </c>
      <c r="C13" s="2">
        <v>427</v>
      </c>
      <c r="D13" s="2">
        <v>396</v>
      </c>
      <c r="E13" s="2">
        <v>460</v>
      </c>
      <c r="F13" s="37">
        <v>31</v>
      </c>
      <c r="G13" s="34"/>
      <c r="H13" s="35"/>
      <c r="I13" s="3">
        <v>7.8282828282828301E-2</v>
      </c>
      <c r="J13" s="2">
        <v>-33</v>
      </c>
      <c r="K13" s="3">
        <v>-7.1739130434782597E-2</v>
      </c>
      <c r="L13" s="3">
        <v>0.29407713498622601</v>
      </c>
      <c r="M13" s="38" t="s">
        <v>17</v>
      </c>
      <c r="N13" s="34"/>
      <c r="O13" s="35"/>
      <c r="P13" s="4" t="s">
        <v>17</v>
      </c>
      <c r="Q13" s="4" t="s">
        <v>17</v>
      </c>
    </row>
    <row r="14" spans="2:19" x14ac:dyDescent="0.35">
      <c r="B14" s="1" t="s">
        <v>22</v>
      </c>
      <c r="C14" s="2">
        <v>3328</v>
      </c>
      <c r="D14" s="2">
        <v>2797</v>
      </c>
      <c r="E14" s="2">
        <v>3280</v>
      </c>
      <c r="F14" s="37">
        <v>531</v>
      </c>
      <c r="G14" s="34"/>
      <c r="H14" s="35"/>
      <c r="I14" s="3">
        <v>0.189846263854129</v>
      </c>
      <c r="J14" s="2">
        <v>48</v>
      </c>
      <c r="K14" s="3">
        <v>1.46341463414634E-2</v>
      </c>
      <c r="L14" s="4" t="s">
        <v>17</v>
      </c>
      <c r="M14" s="38" t="s">
        <v>17</v>
      </c>
      <c r="N14" s="34"/>
      <c r="O14" s="35"/>
      <c r="P14" s="4" t="s">
        <v>17</v>
      </c>
      <c r="Q14" s="4" t="s">
        <v>17</v>
      </c>
    </row>
    <row r="15" spans="2:19" ht="26" x14ac:dyDescent="0.35">
      <c r="B15" s="1" t="s">
        <v>23</v>
      </c>
      <c r="C15" s="2">
        <v>31072</v>
      </c>
      <c r="D15" s="2">
        <v>33234</v>
      </c>
      <c r="E15" s="2">
        <v>31077</v>
      </c>
      <c r="F15" s="37">
        <v>-2162</v>
      </c>
      <c r="G15" s="34"/>
      <c r="H15" s="35"/>
      <c r="I15" s="3">
        <v>-6.5053860504302799E-2</v>
      </c>
      <c r="J15" s="2">
        <v>-5</v>
      </c>
      <c r="K15" s="3">
        <v>-1.6089069086462699E-4</v>
      </c>
      <c r="L15" s="4" t="s">
        <v>17</v>
      </c>
      <c r="M15" s="38" t="s">
        <v>17</v>
      </c>
      <c r="N15" s="34"/>
      <c r="O15" s="35"/>
      <c r="P15" s="4" t="s">
        <v>17</v>
      </c>
      <c r="Q15" s="4" t="s">
        <v>17</v>
      </c>
    </row>
    <row r="16" spans="2:19" x14ac:dyDescent="0.35">
      <c r="B16" s="1" t="s">
        <v>24</v>
      </c>
      <c r="C16" s="2">
        <v>27284</v>
      </c>
      <c r="D16" s="2">
        <v>28954</v>
      </c>
      <c r="E16" s="2">
        <v>27334</v>
      </c>
      <c r="F16" s="37">
        <v>-1670</v>
      </c>
      <c r="G16" s="34"/>
      <c r="H16" s="35"/>
      <c r="I16" s="3">
        <v>-5.7677695655177198E-2</v>
      </c>
      <c r="J16" s="2">
        <v>-50</v>
      </c>
      <c r="K16" s="3">
        <v>-1.8292236774712801E-3</v>
      </c>
      <c r="L16" s="4" t="s">
        <v>17</v>
      </c>
      <c r="M16" s="37">
        <v>30136</v>
      </c>
      <c r="N16" s="34"/>
      <c r="O16" s="35"/>
      <c r="P16" s="2">
        <v>-2852</v>
      </c>
      <c r="Q16" s="3">
        <v>-9.4637642686487902E-2</v>
      </c>
      <c r="S16" s="29"/>
    </row>
    <row r="17" spans="2:17" x14ac:dyDescent="0.35">
      <c r="B17" s="1" t="s">
        <v>25</v>
      </c>
      <c r="C17" s="2">
        <v>11199</v>
      </c>
      <c r="D17" s="5">
        <v>11566</v>
      </c>
      <c r="E17" s="2">
        <v>11072</v>
      </c>
      <c r="F17" s="39">
        <v>-367</v>
      </c>
      <c r="G17" s="34"/>
      <c r="H17" s="35"/>
      <c r="I17" s="6">
        <v>-3.1730935500605198E-2</v>
      </c>
      <c r="J17" s="2">
        <v>127</v>
      </c>
      <c r="K17" s="3">
        <v>1.14703757225434E-2</v>
      </c>
      <c r="L17" s="4" t="s">
        <v>17</v>
      </c>
      <c r="M17" s="37">
        <v>12076</v>
      </c>
      <c r="N17" s="34"/>
      <c r="O17" s="35"/>
      <c r="P17" s="2">
        <v>-877</v>
      </c>
      <c r="Q17" s="3">
        <v>-7.2623385226896306E-2</v>
      </c>
    </row>
    <row r="18" spans="2:17" x14ac:dyDescent="0.35">
      <c r="B18" s="1" t="s">
        <v>26</v>
      </c>
      <c r="C18" s="2">
        <v>16085</v>
      </c>
      <c r="D18" s="5">
        <v>17388</v>
      </c>
      <c r="E18" s="2">
        <v>16262</v>
      </c>
      <c r="F18" s="39">
        <v>-1303</v>
      </c>
      <c r="G18" s="34"/>
      <c r="H18" s="35"/>
      <c r="I18" s="6">
        <v>-7.4936737980216203E-2</v>
      </c>
      <c r="J18" s="2">
        <v>-177</v>
      </c>
      <c r="K18" s="3">
        <v>-1.08842700774812E-2</v>
      </c>
      <c r="L18" s="4" t="s">
        <v>17</v>
      </c>
      <c r="M18" s="37">
        <v>18060</v>
      </c>
      <c r="N18" s="34"/>
      <c r="O18" s="35"/>
      <c r="P18" s="2">
        <v>-1975</v>
      </c>
      <c r="Q18" s="3">
        <v>-0.10935769656699899</v>
      </c>
    </row>
    <row r="19" spans="2:17" ht="26" x14ac:dyDescent="0.35">
      <c r="B19" s="1" t="s">
        <v>27</v>
      </c>
      <c r="C19" s="2">
        <v>43681</v>
      </c>
      <c r="D19" s="5">
        <v>47280</v>
      </c>
      <c r="E19" s="2">
        <v>43906</v>
      </c>
      <c r="F19" s="39">
        <v>-3599</v>
      </c>
      <c r="G19" s="34"/>
      <c r="H19" s="35"/>
      <c r="I19" s="6">
        <v>-7.6120981387478803E-2</v>
      </c>
      <c r="J19" s="2">
        <v>-225</v>
      </c>
      <c r="K19" s="3">
        <v>-5.1245843392702601E-3</v>
      </c>
      <c r="L19" s="4" t="s">
        <v>17</v>
      </c>
      <c r="M19" s="38" t="s">
        <v>17</v>
      </c>
      <c r="N19" s="34"/>
      <c r="O19" s="35"/>
      <c r="P19" s="4" t="s">
        <v>17</v>
      </c>
      <c r="Q19" s="4" t="s">
        <v>17</v>
      </c>
    </row>
    <row r="20" spans="2:17" ht="26" x14ac:dyDescent="0.35">
      <c r="B20" s="1" t="s">
        <v>28</v>
      </c>
      <c r="C20" s="2">
        <v>19503</v>
      </c>
      <c r="D20" s="2">
        <v>20448</v>
      </c>
      <c r="E20" s="2">
        <v>19289</v>
      </c>
      <c r="F20" s="37">
        <v>-945</v>
      </c>
      <c r="G20" s="34"/>
      <c r="H20" s="35"/>
      <c r="I20" s="3">
        <v>-4.6214788732394402E-2</v>
      </c>
      <c r="J20" s="2">
        <v>214</v>
      </c>
      <c r="K20" s="3">
        <v>1.1094406138213501E-2</v>
      </c>
      <c r="L20" s="4" t="s">
        <v>17</v>
      </c>
      <c r="M20" s="38" t="s">
        <v>17</v>
      </c>
      <c r="N20" s="34"/>
      <c r="O20" s="35"/>
      <c r="P20" s="4" t="s">
        <v>17</v>
      </c>
      <c r="Q20" s="4" t="s">
        <v>17</v>
      </c>
    </row>
    <row r="21" spans="2:17" ht="26" x14ac:dyDescent="0.35">
      <c r="B21" s="1" t="s">
        <v>29</v>
      </c>
      <c r="C21" s="2">
        <v>24178</v>
      </c>
      <c r="D21" s="2">
        <v>26832</v>
      </c>
      <c r="E21" s="2">
        <v>24617</v>
      </c>
      <c r="F21" s="37">
        <v>-2654</v>
      </c>
      <c r="G21" s="34"/>
      <c r="H21" s="35"/>
      <c r="I21" s="3">
        <v>-9.8911747167561098E-2</v>
      </c>
      <c r="J21" s="2">
        <v>-439</v>
      </c>
      <c r="K21" s="3">
        <v>-1.7833204695941799E-2</v>
      </c>
      <c r="L21" s="4" t="s">
        <v>17</v>
      </c>
      <c r="M21" s="38" t="s">
        <v>17</v>
      </c>
      <c r="N21" s="34"/>
      <c r="O21" s="35"/>
      <c r="P21" s="4" t="s">
        <v>17</v>
      </c>
      <c r="Q21" s="4" t="s">
        <v>17</v>
      </c>
    </row>
    <row r="22" spans="2:17" x14ac:dyDescent="0.35">
      <c r="B22" s="1" t="s">
        <v>17</v>
      </c>
      <c r="C22" s="4" t="s">
        <v>17</v>
      </c>
      <c r="D22" s="4" t="s">
        <v>17</v>
      </c>
      <c r="E22" s="4" t="s">
        <v>17</v>
      </c>
      <c r="F22" s="38" t="s">
        <v>17</v>
      </c>
      <c r="G22" s="34"/>
      <c r="H22" s="35"/>
      <c r="I22" s="4" t="s">
        <v>17</v>
      </c>
      <c r="J22" s="4" t="s">
        <v>17</v>
      </c>
      <c r="K22" s="4" t="s">
        <v>17</v>
      </c>
      <c r="L22" s="4" t="s">
        <v>17</v>
      </c>
      <c r="M22" s="38" t="s">
        <v>17</v>
      </c>
      <c r="N22" s="34"/>
      <c r="O22" s="35"/>
      <c r="P22" s="4" t="s">
        <v>17</v>
      </c>
      <c r="Q22" s="4" t="s">
        <v>17</v>
      </c>
    </row>
    <row r="23" spans="2:17" ht="26" x14ac:dyDescent="0.35">
      <c r="B23" s="1" t="s">
        <v>30</v>
      </c>
      <c r="C23" s="1" t="s">
        <v>5</v>
      </c>
      <c r="D23" s="1" t="s">
        <v>6</v>
      </c>
      <c r="E23" s="1" t="s">
        <v>8</v>
      </c>
      <c r="F23" s="36" t="s">
        <v>9</v>
      </c>
      <c r="G23" s="34"/>
      <c r="H23" s="35"/>
      <c r="I23" s="1" t="s">
        <v>17</v>
      </c>
      <c r="J23" s="1" t="s">
        <v>17</v>
      </c>
      <c r="K23" s="1" t="s">
        <v>17</v>
      </c>
      <c r="L23" s="1" t="s">
        <v>17</v>
      </c>
      <c r="M23" s="36" t="s">
        <v>17</v>
      </c>
      <c r="N23" s="34"/>
      <c r="O23" s="35"/>
      <c r="P23" s="1" t="s">
        <v>17</v>
      </c>
      <c r="Q23" s="1" t="s">
        <v>17</v>
      </c>
    </row>
    <row r="24" spans="2:17" x14ac:dyDescent="0.35">
      <c r="B24" s="1" t="s">
        <v>31</v>
      </c>
      <c r="C24" s="2">
        <v>7087</v>
      </c>
      <c r="D24" s="2">
        <v>6170</v>
      </c>
      <c r="E24" s="2">
        <v>917</v>
      </c>
      <c r="F24" s="40">
        <v>0.14862236628849301</v>
      </c>
      <c r="G24" s="34"/>
      <c r="H24" s="35"/>
      <c r="I24" s="4" t="s">
        <v>17</v>
      </c>
      <c r="J24" s="4" t="s">
        <v>17</v>
      </c>
      <c r="K24" s="4" t="s">
        <v>17</v>
      </c>
      <c r="L24" s="4" t="s">
        <v>17</v>
      </c>
      <c r="M24" s="38" t="s">
        <v>17</v>
      </c>
      <c r="N24" s="34"/>
      <c r="O24" s="35"/>
      <c r="P24" s="4" t="s">
        <v>17</v>
      </c>
      <c r="Q24" s="4" t="s">
        <v>17</v>
      </c>
    </row>
    <row r="25" spans="2:17" ht="26" x14ac:dyDescent="0.35">
      <c r="B25" s="1" t="s">
        <v>32</v>
      </c>
      <c r="C25" s="2">
        <v>2345</v>
      </c>
      <c r="D25" s="2">
        <v>1906</v>
      </c>
      <c r="E25" s="2">
        <v>439</v>
      </c>
      <c r="F25" s="40">
        <v>0.23032528856243401</v>
      </c>
      <c r="G25" s="34"/>
      <c r="H25" s="35"/>
      <c r="I25" s="4" t="s">
        <v>17</v>
      </c>
      <c r="J25" s="4" t="s">
        <v>17</v>
      </c>
      <c r="K25" s="4" t="s">
        <v>17</v>
      </c>
      <c r="L25" s="4" t="s">
        <v>17</v>
      </c>
      <c r="M25" s="38" t="s">
        <v>17</v>
      </c>
      <c r="N25" s="34"/>
      <c r="O25" s="35"/>
      <c r="P25" s="4" t="s">
        <v>17</v>
      </c>
      <c r="Q25" s="4" t="s">
        <v>17</v>
      </c>
    </row>
    <row r="26" spans="2:17" ht="26" x14ac:dyDescent="0.35">
      <c r="B26" s="1" t="s">
        <v>33</v>
      </c>
      <c r="C26" s="2">
        <v>1669</v>
      </c>
      <c r="D26" s="2">
        <v>1338</v>
      </c>
      <c r="E26" s="2">
        <v>331</v>
      </c>
      <c r="F26" s="40">
        <v>0.247384155455904</v>
      </c>
      <c r="G26" s="34"/>
      <c r="H26" s="35"/>
      <c r="I26" s="4" t="s">
        <v>17</v>
      </c>
      <c r="J26" s="4" t="s">
        <v>17</v>
      </c>
      <c r="K26" s="4" t="s">
        <v>17</v>
      </c>
      <c r="L26" s="4" t="s">
        <v>17</v>
      </c>
      <c r="M26" s="38" t="s">
        <v>17</v>
      </c>
      <c r="N26" s="34"/>
      <c r="O26" s="35"/>
      <c r="P26" s="4" t="s">
        <v>17</v>
      </c>
      <c r="Q26" s="4" t="s">
        <v>17</v>
      </c>
    </row>
    <row r="27" spans="2:17" ht="26" x14ac:dyDescent="0.35">
      <c r="B27" s="1" t="s">
        <v>34</v>
      </c>
      <c r="C27" s="2">
        <v>676</v>
      </c>
      <c r="D27" s="2">
        <v>568</v>
      </c>
      <c r="E27" s="2">
        <v>108</v>
      </c>
      <c r="F27" s="40">
        <v>0.190140845070423</v>
      </c>
      <c r="G27" s="34"/>
      <c r="H27" s="35"/>
      <c r="I27" s="4" t="s">
        <v>17</v>
      </c>
      <c r="J27" s="4" t="s">
        <v>17</v>
      </c>
      <c r="K27" s="4" t="s">
        <v>17</v>
      </c>
      <c r="L27" s="4" t="s">
        <v>17</v>
      </c>
      <c r="M27" s="38" t="s">
        <v>17</v>
      </c>
      <c r="N27" s="34"/>
      <c r="O27" s="35"/>
      <c r="P27" s="4" t="s">
        <v>17</v>
      </c>
      <c r="Q27" s="4" t="s">
        <v>17</v>
      </c>
    </row>
    <row r="28" spans="2:17" ht="26" x14ac:dyDescent="0.35">
      <c r="B28" s="1" t="s">
        <v>35</v>
      </c>
      <c r="C28" s="2">
        <v>4742</v>
      </c>
      <c r="D28" s="2">
        <v>4264</v>
      </c>
      <c r="E28" s="2">
        <v>478</v>
      </c>
      <c r="F28" s="40">
        <v>0.112101313320826</v>
      </c>
      <c r="G28" s="34"/>
      <c r="H28" s="35"/>
      <c r="I28" s="4" t="s">
        <v>17</v>
      </c>
      <c r="J28" s="4" t="s">
        <v>17</v>
      </c>
      <c r="K28" s="4" t="s">
        <v>17</v>
      </c>
      <c r="L28" s="4" t="s">
        <v>17</v>
      </c>
      <c r="M28" s="38" t="s">
        <v>17</v>
      </c>
      <c r="N28" s="34"/>
      <c r="O28" s="35"/>
      <c r="P28" s="4" t="s">
        <v>17</v>
      </c>
      <c r="Q28" s="4" t="s">
        <v>17</v>
      </c>
    </row>
    <row r="29" spans="2:17" x14ac:dyDescent="0.35">
      <c r="B29" s="1" t="s">
        <v>36</v>
      </c>
      <c r="C29" s="2">
        <v>1677</v>
      </c>
      <c r="D29" s="2">
        <v>1341</v>
      </c>
      <c r="E29" s="2">
        <v>336</v>
      </c>
      <c r="F29" s="40">
        <v>0.25055928411633099</v>
      </c>
      <c r="G29" s="34"/>
      <c r="H29" s="35"/>
      <c r="I29" s="4" t="s">
        <v>17</v>
      </c>
      <c r="J29" s="4" t="s">
        <v>17</v>
      </c>
      <c r="K29" s="4" t="s">
        <v>17</v>
      </c>
      <c r="L29" s="4" t="s">
        <v>17</v>
      </c>
      <c r="M29" s="38" t="s">
        <v>17</v>
      </c>
      <c r="N29" s="34"/>
      <c r="O29" s="35"/>
      <c r="P29" s="4" t="s">
        <v>17</v>
      </c>
      <c r="Q29" s="4" t="s">
        <v>17</v>
      </c>
    </row>
    <row r="30" spans="2:17" x14ac:dyDescent="0.35">
      <c r="B30" s="1" t="s">
        <v>17</v>
      </c>
      <c r="C30" s="4" t="s">
        <v>17</v>
      </c>
      <c r="D30" s="4" t="s">
        <v>17</v>
      </c>
      <c r="E30" s="4" t="s">
        <v>17</v>
      </c>
      <c r="F30" s="38" t="s">
        <v>17</v>
      </c>
      <c r="G30" s="34"/>
      <c r="H30" s="35"/>
      <c r="I30" s="4" t="s">
        <v>17</v>
      </c>
      <c r="J30" s="4" t="s">
        <v>17</v>
      </c>
      <c r="K30" s="4" t="s">
        <v>17</v>
      </c>
      <c r="L30" s="4" t="s">
        <v>17</v>
      </c>
      <c r="M30" s="38" t="s">
        <v>17</v>
      </c>
      <c r="N30" s="34"/>
      <c r="O30" s="35"/>
      <c r="P30" s="4" t="s">
        <v>17</v>
      </c>
      <c r="Q30" s="4" t="s">
        <v>17</v>
      </c>
    </row>
    <row r="31" spans="2:17" ht="26" x14ac:dyDescent="0.35">
      <c r="B31" s="1" t="s">
        <v>37</v>
      </c>
      <c r="C31" s="1" t="s">
        <v>38</v>
      </c>
      <c r="D31" s="1" t="s">
        <v>39</v>
      </c>
      <c r="E31" s="1" t="s">
        <v>40</v>
      </c>
      <c r="F31" s="36" t="s">
        <v>17</v>
      </c>
      <c r="G31" s="34"/>
      <c r="H31" s="35"/>
      <c r="I31" s="1" t="s">
        <v>17</v>
      </c>
      <c r="J31" s="1" t="s">
        <v>17</v>
      </c>
      <c r="K31" s="1" t="s">
        <v>17</v>
      </c>
      <c r="L31" s="1" t="s">
        <v>17</v>
      </c>
      <c r="M31" s="36" t="s">
        <v>17</v>
      </c>
      <c r="N31" s="34"/>
      <c r="O31" s="35"/>
      <c r="P31" s="1" t="s">
        <v>17</v>
      </c>
      <c r="Q31" s="1" t="s">
        <v>17</v>
      </c>
    </row>
    <row r="32" spans="2:17" x14ac:dyDescent="0.35">
      <c r="B32" s="1" t="s">
        <v>5</v>
      </c>
      <c r="C32" s="2">
        <v>4780</v>
      </c>
      <c r="D32" s="2">
        <v>21</v>
      </c>
      <c r="E32" s="7">
        <v>227.61904761904799</v>
      </c>
      <c r="F32" s="38" t="s">
        <v>17</v>
      </c>
      <c r="G32" s="34"/>
      <c r="H32" s="35"/>
      <c r="I32" s="4" t="s">
        <v>17</v>
      </c>
      <c r="J32" s="4" t="s">
        <v>17</v>
      </c>
      <c r="K32" s="4" t="s">
        <v>17</v>
      </c>
      <c r="L32" s="4" t="s">
        <v>17</v>
      </c>
      <c r="M32" s="38" t="s">
        <v>17</v>
      </c>
      <c r="N32" s="34"/>
      <c r="O32" s="35"/>
      <c r="P32" s="4" t="s">
        <v>17</v>
      </c>
      <c r="Q32" s="4" t="s">
        <v>17</v>
      </c>
    </row>
    <row r="33" spans="1:17" x14ac:dyDescent="0.35">
      <c r="B33" s="1" t="s">
        <v>6</v>
      </c>
      <c r="C33" s="2">
        <v>3993</v>
      </c>
      <c r="D33" s="2">
        <v>20</v>
      </c>
      <c r="E33" s="7">
        <v>199.65</v>
      </c>
      <c r="F33" s="38" t="s">
        <v>17</v>
      </c>
      <c r="G33" s="34"/>
      <c r="H33" s="35"/>
      <c r="I33" s="4" t="s">
        <v>17</v>
      </c>
      <c r="J33" s="4" t="s">
        <v>17</v>
      </c>
      <c r="K33" s="4" t="s">
        <v>17</v>
      </c>
      <c r="L33" s="4" t="s">
        <v>17</v>
      </c>
      <c r="M33" s="38" t="s">
        <v>17</v>
      </c>
      <c r="N33" s="34"/>
      <c r="O33" s="35"/>
      <c r="P33" s="4" t="s">
        <v>17</v>
      </c>
      <c r="Q33" s="4" t="s">
        <v>17</v>
      </c>
    </row>
    <row r="34" spans="1:17" x14ac:dyDescent="0.35">
      <c r="B34" s="1" t="s">
        <v>17</v>
      </c>
      <c r="C34" s="4" t="s">
        <v>17</v>
      </c>
      <c r="D34" s="4" t="s">
        <v>17</v>
      </c>
      <c r="E34" s="4" t="s">
        <v>17</v>
      </c>
      <c r="F34" s="38" t="s">
        <v>17</v>
      </c>
      <c r="G34" s="34"/>
      <c r="H34" s="35"/>
      <c r="I34" s="4" t="s">
        <v>17</v>
      </c>
      <c r="J34" s="4" t="s">
        <v>17</v>
      </c>
      <c r="K34" s="4" t="s">
        <v>17</v>
      </c>
      <c r="L34" s="4" t="s">
        <v>17</v>
      </c>
      <c r="M34" s="38" t="s">
        <v>17</v>
      </c>
      <c r="N34" s="34"/>
      <c r="O34" s="35"/>
      <c r="P34" s="4" t="s">
        <v>17</v>
      </c>
      <c r="Q34" s="4" t="s">
        <v>17</v>
      </c>
    </row>
    <row r="35" spans="1:17" ht="26" x14ac:dyDescent="0.35">
      <c r="B35" s="1" t="s">
        <v>41</v>
      </c>
      <c r="C35" s="1" t="s">
        <v>42</v>
      </c>
      <c r="D35" s="1" t="s">
        <v>43</v>
      </c>
      <c r="E35" s="1" t="s">
        <v>44</v>
      </c>
      <c r="F35" s="36" t="s">
        <v>45</v>
      </c>
      <c r="G35" s="34"/>
      <c r="H35" s="35"/>
      <c r="I35" s="1" t="s">
        <v>46</v>
      </c>
      <c r="J35" s="1" t="s">
        <v>44</v>
      </c>
      <c r="K35" s="1" t="s">
        <v>45</v>
      </c>
      <c r="L35" s="1" t="s">
        <v>17</v>
      </c>
      <c r="M35" s="36" t="s">
        <v>17</v>
      </c>
      <c r="N35" s="34"/>
      <c r="O35" s="35"/>
      <c r="P35" s="1" t="s">
        <v>17</v>
      </c>
      <c r="Q35" s="1" t="s">
        <v>17</v>
      </c>
    </row>
    <row r="36" spans="1:17" ht="26" x14ac:dyDescent="0.35">
      <c r="B36" s="1" t="s">
        <v>47</v>
      </c>
      <c r="C36" s="2">
        <v>14123</v>
      </c>
      <c r="D36" s="2">
        <v>13382</v>
      </c>
      <c r="E36" s="2">
        <v>741</v>
      </c>
      <c r="F36" s="40">
        <v>5.5372888955313102E-2</v>
      </c>
      <c r="G36" s="34"/>
      <c r="H36" s="35"/>
      <c r="I36" s="2">
        <v>15174</v>
      </c>
      <c r="J36" s="2">
        <v>-1051</v>
      </c>
      <c r="K36" s="3">
        <v>-6.9263213391327294E-2</v>
      </c>
      <c r="L36" s="4" t="s">
        <v>17</v>
      </c>
      <c r="M36" s="38" t="s">
        <v>17</v>
      </c>
      <c r="N36" s="34"/>
      <c r="O36" s="35"/>
      <c r="P36" s="4" t="s">
        <v>17</v>
      </c>
      <c r="Q36" s="4" t="s">
        <v>17</v>
      </c>
    </row>
    <row r="37" spans="1:17" x14ac:dyDescent="0.35">
      <c r="B37" s="1" t="s">
        <v>48</v>
      </c>
      <c r="C37" s="2">
        <v>4301</v>
      </c>
      <c r="D37" s="2">
        <v>3901</v>
      </c>
      <c r="E37" s="2">
        <v>400</v>
      </c>
      <c r="F37" s="40">
        <v>0.10253781081773899</v>
      </c>
      <c r="G37" s="34"/>
      <c r="H37" s="35"/>
      <c r="I37" s="2">
        <v>4683</v>
      </c>
      <c r="J37" s="2">
        <v>-382</v>
      </c>
      <c r="K37" s="3">
        <v>-8.1571642109758702E-2</v>
      </c>
      <c r="L37" s="4" t="s">
        <v>17</v>
      </c>
      <c r="M37" s="38" t="s">
        <v>17</v>
      </c>
      <c r="N37" s="34"/>
      <c r="O37" s="35"/>
      <c r="P37" s="4" t="s">
        <v>17</v>
      </c>
      <c r="Q37" s="4" t="s">
        <v>17</v>
      </c>
    </row>
    <row r="38" spans="1:17" x14ac:dyDescent="0.35">
      <c r="B38" s="1" t="s">
        <v>49</v>
      </c>
      <c r="C38" s="2">
        <v>9822</v>
      </c>
      <c r="D38" s="2">
        <v>9481</v>
      </c>
      <c r="E38" s="2">
        <v>341</v>
      </c>
      <c r="F38" s="40">
        <v>3.5966670182470198E-2</v>
      </c>
      <c r="G38" s="34"/>
      <c r="H38" s="35"/>
      <c r="I38" s="2">
        <v>10491</v>
      </c>
      <c r="J38" s="2">
        <v>-669</v>
      </c>
      <c r="K38" s="3">
        <v>-6.3768944809836997E-2</v>
      </c>
      <c r="L38" s="4" t="s">
        <v>17</v>
      </c>
      <c r="M38" s="38" t="s">
        <v>17</v>
      </c>
      <c r="N38" s="34"/>
      <c r="O38" s="35"/>
      <c r="P38" s="4" t="s">
        <v>17</v>
      </c>
      <c r="Q38" s="4" t="s">
        <v>17</v>
      </c>
    </row>
    <row r="39" spans="1:17" x14ac:dyDescent="0.35">
      <c r="B39" s="1" t="s">
        <v>31</v>
      </c>
      <c r="C39" s="2">
        <v>21508</v>
      </c>
      <c r="D39" s="2">
        <v>20735</v>
      </c>
      <c r="E39" s="2">
        <v>773</v>
      </c>
      <c r="F39" s="40">
        <v>3.7279961417892499E-2</v>
      </c>
      <c r="G39" s="34"/>
      <c r="H39" s="35"/>
      <c r="I39" s="4" t="s">
        <v>17</v>
      </c>
      <c r="J39" s="4" t="s">
        <v>17</v>
      </c>
      <c r="K39" s="4" t="s">
        <v>17</v>
      </c>
      <c r="L39" s="4" t="s">
        <v>17</v>
      </c>
      <c r="M39" s="38" t="s">
        <v>17</v>
      </c>
      <c r="N39" s="34"/>
      <c r="O39" s="35"/>
      <c r="P39" s="4" t="s">
        <v>17</v>
      </c>
      <c r="Q39" s="4" t="s">
        <v>17</v>
      </c>
    </row>
    <row r="40" spans="1:17" ht="0" hidden="1" customHeight="1" x14ac:dyDescent="0.35">
      <c r="A40" s="41"/>
      <c r="B40" s="31"/>
      <c r="C40" s="31"/>
      <c r="D40" s="31"/>
      <c r="E40" s="31"/>
      <c r="F40" s="31"/>
      <c r="G40" s="31"/>
      <c r="H40" s="31"/>
      <c r="I40" s="31"/>
      <c r="J40" s="31"/>
      <c r="K40" s="31"/>
      <c r="L40" s="31"/>
      <c r="M40" s="31"/>
    </row>
    <row r="41" spans="1:17" ht="179.9" customHeight="1" x14ac:dyDescent="0.35">
      <c r="A41" s="41"/>
      <c r="B41" s="31"/>
      <c r="C41" s="31"/>
      <c r="D41" s="31"/>
      <c r="E41" s="31"/>
      <c r="F41" s="31"/>
      <c r="G41" s="31"/>
      <c r="H41" s="31"/>
      <c r="I41" s="31"/>
      <c r="J41" s="31"/>
      <c r="K41" s="31"/>
      <c r="L41" s="31"/>
      <c r="M41" s="31"/>
    </row>
    <row r="42" spans="1:17" ht="0" hidden="1" customHeight="1" x14ac:dyDescent="0.35"/>
  </sheetData>
  <mergeCells count="69">
    <mergeCell ref="F39:H39"/>
    <mergeCell ref="M39:O39"/>
    <mergeCell ref="A40:M41"/>
    <mergeCell ref="F36:H36"/>
    <mergeCell ref="M36:O36"/>
    <mergeCell ref="F37:H37"/>
    <mergeCell ref="M37:O37"/>
    <mergeCell ref="F38:H38"/>
    <mergeCell ref="M38:O38"/>
    <mergeCell ref="F33:H33"/>
    <mergeCell ref="M33:O33"/>
    <mergeCell ref="F34:H34"/>
    <mergeCell ref="M34:O34"/>
    <mergeCell ref="F35:H35"/>
    <mergeCell ref="M35:O35"/>
    <mergeCell ref="F30:H30"/>
    <mergeCell ref="M30:O30"/>
    <mergeCell ref="F31:H31"/>
    <mergeCell ref="M31:O31"/>
    <mergeCell ref="F32:H32"/>
    <mergeCell ref="M32:O32"/>
    <mergeCell ref="F27:H27"/>
    <mergeCell ref="M27:O27"/>
    <mergeCell ref="F28:H28"/>
    <mergeCell ref="M28:O28"/>
    <mergeCell ref="F29:H29"/>
    <mergeCell ref="M29:O29"/>
    <mergeCell ref="F24:H24"/>
    <mergeCell ref="M24:O24"/>
    <mergeCell ref="F25:H25"/>
    <mergeCell ref="M25:O25"/>
    <mergeCell ref="F26:H26"/>
    <mergeCell ref="M26:O26"/>
    <mergeCell ref="F21:H21"/>
    <mergeCell ref="M21:O21"/>
    <mergeCell ref="F22:H22"/>
    <mergeCell ref="M22:O22"/>
    <mergeCell ref="F23:H23"/>
    <mergeCell ref="M23:O23"/>
    <mergeCell ref="F18:H18"/>
    <mergeCell ref="M18:O18"/>
    <mergeCell ref="F19:H19"/>
    <mergeCell ref="M19:O19"/>
    <mergeCell ref="F20:H20"/>
    <mergeCell ref="M20:O20"/>
    <mergeCell ref="F15:H15"/>
    <mergeCell ref="M15:O15"/>
    <mergeCell ref="F16:H16"/>
    <mergeCell ref="M16:O16"/>
    <mergeCell ref="F17:H17"/>
    <mergeCell ref="M17:O17"/>
    <mergeCell ref="F12:H12"/>
    <mergeCell ref="M12:O12"/>
    <mergeCell ref="F13:H13"/>
    <mergeCell ref="M13:O13"/>
    <mergeCell ref="F14:H14"/>
    <mergeCell ref="M14:O14"/>
    <mergeCell ref="F9:H9"/>
    <mergeCell ref="M9:O9"/>
    <mergeCell ref="F10:H10"/>
    <mergeCell ref="M10:O10"/>
    <mergeCell ref="F11:H11"/>
    <mergeCell ref="M11:O11"/>
    <mergeCell ref="B3:N3"/>
    <mergeCell ref="B5:N5"/>
    <mergeCell ref="B6:N6"/>
    <mergeCell ref="B7:Q7"/>
    <mergeCell ref="F8:H8"/>
    <mergeCell ref="M8:O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5"/>
  <sheetViews>
    <sheetView showGridLines="0" workbookViewId="0">
      <pane ySplit="6" topLeftCell="A7" activePane="bottomLeft" state="frozen"/>
      <selection pane="bottomLeft"/>
    </sheetView>
  </sheetViews>
  <sheetFormatPr defaultRowHeight="14.5" x14ac:dyDescent="0.35"/>
  <cols>
    <col min="1" max="1" width="0.1796875" customWidth="1"/>
    <col min="2" max="2" width="19.1796875" customWidth="1"/>
    <col min="3" max="3" width="57.1796875" customWidth="1"/>
    <col min="4" max="4" width="27" customWidth="1"/>
    <col min="5" max="5" width="75.81640625" customWidth="1"/>
    <col min="6" max="6" width="0.1796875" customWidth="1"/>
    <col min="7" max="7" width="30.453125" customWidth="1"/>
  </cols>
  <sheetData>
    <row r="1" spans="1:6" ht="1.1499999999999999" customHeight="1" x14ac:dyDescent="0.35"/>
    <row r="2" spans="1:6" ht="42.4" customHeight="1" x14ac:dyDescent="0.35"/>
    <row r="3" spans="1:6" ht="16.149999999999999" customHeight="1" x14ac:dyDescent="0.35">
      <c r="B3" s="30" t="s">
        <v>0</v>
      </c>
      <c r="C3" s="31"/>
      <c r="D3" s="31"/>
      <c r="E3" s="31"/>
      <c r="F3" s="31"/>
    </row>
    <row r="4" spans="1:6" ht="0" hidden="1" customHeight="1" x14ac:dyDescent="0.35"/>
    <row r="5" spans="1:6" ht="16.899999999999999" customHeight="1" x14ac:dyDescent="0.35">
      <c r="B5" s="32" t="s">
        <v>1</v>
      </c>
      <c r="C5" s="31"/>
      <c r="D5" s="31"/>
      <c r="E5" s="31"/>
      <c r="F5" s="31"/>
    </row>
    <row r="6" spans="1:6" ht="45.75" customHeight="1" x14ac:dyDescent="0.35">
      <c r="B6" s="32" t="s">
        <v>2</v>
      </c>
      <c r="C6" s="31"/>
      <c r="D6" s="31"/>
      <c r="E6" s="31"/>
      <c r="F6" s="31"/>
    </row>
    <row r="7" spans="1:6" ht="18.399999999999999" customHeight="1" x14ac:dyDescent="0.35">
      <c r="A7" s="43" t="s">
        <v>366</v>
      </c>
      <c r="B7" s="34"/>
      <c r="C7" s="34"/>
      <c r="D7" s="34"/>
      <c r="E7" s="35"/>
    </row>
    <row r="8" spans="1:6" ht="18.399999999999999" customHeight="1" x14ac:dyDescent="0.35">
      <c r="A8" s="38" t="s">
        <v>367</v>
      </c>
      <c r="B8" s="34"/>
      <c r="C8" s="34"/>
      <c r="D8" s="34"/>
      <c r="E8" s="35"/>
    </row>
    <row r="9" spans="1:6" ht="18.399999999999999" customHeight="1" x14ac:dyDescent="0.35">
      <c r="A9" s="43" t="s">
        <v>368</v>
      </c>
      <c r="B9" s="35"/>
      <c r="C9" s="43" t="s">
        <v>369</v>
      </c>
      <c r="D9" s="34"/>
      <c r="E9" s="35"/>
    </row>
    <row r="10" spans="1:6" ht="52.5" customHeight="1" x14ac:dyDescent="0.35">
      <c r="A10" s="46" t="s">
        <v>370</v>
      </c>
      <c r="B10" s="35"/>
      <c r="C10" s="46" t="s">
        <v>371</v>
      </c>
      <c r="D10" s="34"/>
      <c r="E10" s="35"/>
    </row>
    <row r="11" spans="1:6" ht="52.5" customHeight="1" x14ac:dyDescent="0.35">
      <c r="A11" s="48" t="s">
        <v>372</v>
      </c>
      <c r="B11" s="35"/>
      <c r="C11" s="48" t="s">
        <v>373</v>
      </c>
      <c r="D11" s="34"/>
      <c r="E11" s="35"/>
    </row>
    <row r="12" spans="1:6" ht="52.5" customHeight="1" x14ac:dyDescent="0.35">
      <c r="A12" s="46" t="s">
        <v>374</v>
      </c>
      <c r="B12" s="35"/>
      <c r="C12" s="46" t="s">
        <v>375</v>
      </c>
      <c r="D12" s="34"/>
      <c r="E12" s="35"/>
    </row>
    <row r="13" spans="1:6" ht="52.5" customHeight="1" x14ac:dyDescent="0.35">
      <c r="A13" s="48" t="s">
        <v>376</v>
      </c>
      <c r="B13" s="35"/>
      <c r="C13" s="48" t="s">
        <v>377</v>
      </c>
      <c r="D13" s="34"/>
      <c r="E13" s="35"/>
    </row>
    <row r="14" spans="1:6" ht="52.5" customHeight="1" x14ac:dyDescent="0.35">
      <c r="A14" s="46" t="s">
        <v>378</v>
      </c>
      <c r="B14" s="35"/>
      <c r="C14" s="46" t="s">
        <v>379</v>
      </c>
      <c r="D14" s="34"/>
      <c r="E14" s="35"/>
    </row>
    <row r="15" spans="1:6" ht="52.5" customHeight="1" x14ac:dyDescent="0.35">
      <c r="A15" s="48" t="s">
        <v>380</v>
      </c>
      <c r="B15" s="35"/>
      <c r="C15" s="48" t="s">
        <v>381</v>
      </c>
      <c r="D15" s="34"/>
      <c r="E15" s="35"/>
    </row>
    <row r="16" spans="1:6" ht="52.5" customHeight="1" x14ac:dyDescent="0.35">
      <c r="A16" s="46" t="s">
        <v>31</v>
      </c>
      <c r="B16" s="35"/>
      <c r="C16" s="46" t="s">
        <v>382</v>
      </c>
      <c r="D16" s="34"/>
      <c r="E16" s="35"/>
    </row>
    <row r="17" spans="1:5" ht="52.5" customHeight="1" x14ac:dyDescent="0.35">
      <c r="A17" s="48" t="s">
        <v>383</v>
      </c>
      <c r="B17" s="35"/>
      <c r="C17" s="48" t="s">
        <v>384</v>
      </c>
      <c r="D17" s="34"/>
      <c r="E17" s="35"/>
    </row>
    <row r="18" spans="1:5" ht="52.5" customHeight="1" x14ac:dyDescent="0.35">
      <c r="A18" s="46" t="s">
        <v>385</v>
      </c>
      <c r="B18" s="35"/>
      <c r="C18" s="46" t="s">
        <v>386</v>
      </c>
      <c r="D18" s="34"/>
      <c r="E18" s="35"/>
    </row>
    <row r="19" spans="1:5" ht="52.5" customHeight="1" x14ac:dyDescent="0.35">
      <c r="A19" s="48" t="s">
        <v>387</v>
      </c>
      <c r="B19" s="35"/>
      <c r="C19" s="48" t="s">
        <v>388</v>
      </c>
      <c r="D19" s="34"/>
      <c r="E19" s="35"/>
    </row>
    <row r="20" spans="1:5" ht="52.5" customHeight="1" x14ac:dyDescent="0.35">
      <c r="A20" s="46" t="s">
        <v>389</v>
      </c>
      <c r="B20" s="35"/>
      <c r="C20" s="46" t="s">
        <v>390</v>
      </c>
      <c r="D20" s="34"/>
      <c r="E20" s="35"/>
    </row>
    <row r="21" spans="1:5" ht="52.5" customHeight="1" x14ac:dyDescent="0.35">
      <c r="A21" s="48" t="s">
        <v>391</v>
      </c>
      <c r="B21" s="35"/>
      <c r="C21" s="48" t="s">
        <v>392</v>
      </c>
      <c r="D21" s="34"/>
      <c r="E21" s="35"/>
    </row>
    <row r="22" spans="1:5" ht="52.5" customHeight="1" x14ac:dyDescent="0.35">
      <c r="A22" s="46" t="s">
        <v>393</v>
      </c>
      <c r="B22" s="35"/>
      <c r="C22" s="46" t="s">
        <v>394</v>
      </c>
      <c r="D22" s="34"/>
      <c r="E22" s="35"/>
    </row>
    <row r="23" spans="1:5" ht="52.5" customHeight="1" x14ac:dyDescent="0.35">
      <c r="A23" s="48" t="s">
        <v>395</v>
      </c>
      <c r="B23" s="35"/>
      <c r="C23" s="48" t="s">
        <v>396</v>
      </c>
      <c r="D23" s="34"/>
      <c r="E23" s="35"/>
    </row>
    <row r="24" spans="1:5" ht="52.5" customHeight="1" x14ac:dyDescent="0.35">
      <c r="A24" s="46" t="s">
        <v>397</v>
      </c>
      <c r="B24" s="35"/>
      <c r="C24" s="46" t="s">
        <v>398</v>
      </c>
      <c r="D24" s="34"/>
      <c r="E24" s="35"/>
    </row>
    <row r="25" spans="1:5" ht="52.5" customHeight="1" x14ac:dyDescent="0.35">
      <c r="A25" s="48" t="s">
        <v>399</v>
      </c>
      <c r="B25" s="35"/>
      <c r="C25" s="48" t="s">
        <v>400</v>
      </c>
      <c r="D25" s="34"/>
      <c r="E25" s="35"/>
    </row>
    <row r="26" spans="1:5" ht="52.5" customHeight="1" x14ac:dyDescent="0.35">
      <c r="A26" s="46" t="s">
        <v>401</v>
      </c>
      <c r="B26" s="35"/>
      <c r="C26" s="46" t="s">
        <v>402</v>
      </c>
      <c r="D26" s="34"/>
      <c r="E26" s="35"/>
    </row>
    <row r="27" spans="1:5" ht="52.5" customHeight="1" x14ac:dyDescent="0.35">
      <c r="A27" s="48" t="s">
        <v>403</v>
      </c>
      <c r="B27" s="35"/>
      <c r="C27" s="48" t="s">
        <v>404</v>
      </c>
      <c r="D27" s="34"/>
      <c r="E27" s="35"/>
    </row>
    <row r="28" spans="1:5" ht="52.5" customHeight="1" x14ac:dyDescent="0.35">
      <c r="A28" s="46" t="s">
        <v>405</v>
      </c>
      <c r="B28" s="35"/>
      <c r="C28" s="46" t="s">
        <v>406</v>
      </c>
      <c r="D28" s="34"/>
      <c r="E28" s="35"/>
    </row>
    <row r="29" spans="1:5" ht="52.5" customHeight="1" x14ac:dyDescent="0.35">
      <c r="A29" s="48" t="s">
        <v>407</v>
      </c>
      <c r="B29" s="35"/>
      <c r="C29" s="48" t="s">
        <v>408</v>
      </c>
      <c r="D29" s="34"/>
      <c r="E29" s="35"/>
    </row>
    <row r="30" spans="1:5" ht="52.5" customHeight="1" x14ac:dyDescent="0.35">
      <c r="A30" s="46" t="s">
        <v>409</v>
      </c>
      <c r="B30" s="35"/>
      <c r="C30" s="46" t="s">
        <v>410</v>
      </c>
      <c r="D30" s="34"/>
      <c r="E30" s="35"/>
    </row>
    <row r="31" spans="1:5" ht="52.5" customHeight="1" x14ac:dyDescent="0.35">
      <c r="A31" s="48" t="s">
        <v>411</v>
      </c>
      <c r="B31" s="35"/>
      <c r="C31" s="48" t="s">
        <v>412</v>
      </c>
      <c r="D31" s="34"/>
      <c r="E31" s="35"/>
    </row>
    <row r="32" spans="1:5" ht="52.5" customHeight="1" x14ac:dyDescent="0.35">
      <c r="A32" s="46" t="s">
        <v>413</v>
      </c>
      <c r="B32" s="35"/>
      <c r="C32" s="46" t="s">
        <v>414</v>
      </c>
      <c r="D32" s="34"/>
      <c r="E32" s="35"/>
    </row>
    <row r="33" spans="1:5" ht="52.5" customHeight="1" x14ac:dyDescent="0.35">
      <c r="A33" s="48" t="s">
        <v>415</v>
      </c>
      <c r="B33" s="35"/>
      <c r="C33" s="48" t="s">
        <v>416</v>
      </c>
      <c r="D33" s="34"/>
      <c r="E33" s="35"/>
    </row>
    <row r="34" spans="1:5" ht="52.5" customHeight="1" x14ac:dyDescent="0.35">
      <c r="A34" s="46" t="s">
        <v>417</v>
      </c>
      <c r="B34" s="35"/>
      <c r="C34" s="46" t="s">
        <v>418</v>
      </c>
      <c r="D34" s="34"/>
      <c r="E34" s="35"/>
    </row>
    <row r="35" spans="1:5" ht="0" hidden="1" customHeight="1" x14ac:dyDescent="0.35"/>
  </sheetData>
  <mergeCells count="57">
    <mergeCell ref="A33:B33"/>
    <mergeCell ref="C33:E33"/>
    <mergeCell ref="A34:B34"/>
    <mergeCell ref="C34:E34"/>
    <mergeCell ref="A30:B30"/>
    <mergeCell ref="C30:E30"/>
    <mergeCell ref="A31:B31"/>
    <mergeCell ref="C31:E31"/>
    <mergeCell ref="A32:B32"/>
    <mergeCell ref="C32:E32"/>
    <mergeCell ref="A27:B27"/>
    <mergeCell ref="C27:E27"/>
    <mergeCell ref="A28:B28"/>
    <mergeCell ref="C28:E28"/>
    <mergeCell ref="A29:B29"/>
    <mergeCell ref="C29:E29"/>
    <mergeCell ref="A24:B24"/>
    <mergeCell ref="C24:E24"/>
    <mergeCell ref="A25:B25"/>
    <mergeCell ref="C25:E25"/>
    <mergeCell ref="A26:B26"/>
    <mergeCell ref="C26:E26"/>
    <mergeCell ref="A21:B21"/>
    <mergeCell ref="C21:E21"/>
    <mergeCell ref="A22:B22"/>
    <mergeCell ref="C22:E22"/>
    <mergeCell ref="A23:B23"/>
    <mergeCell ref="C23:E23"/>
    <mergeCell ref="A18:B18"/>
    <mergeCell ref="C18:E18"/>
    <mergeCell ref="A19:B19"/>
    <mergeCell ref="C19:E19"/>
    <mergeCell ref="A20:B20"/>
    <mergeCell ref="C20:E20"/>
    <mergeCell ref="A15:B15"/>
    <mergeCell ref="C15:E15"/>
    <mergeCell ref="A16:B16"/>
    <mergeCell ref="C16:E16"/>
    <mergeCell ref="A17:B17"/>
    <mergeCell ref="C17:E17"/>
    <mergeCell ref="A12:B12"/>
    <mergeCell ref="C12:E12"/>
    <mergeCell ref="A13:B13"/>
    <mergeCell ref="C13:E13"/>
    <mergeCell ref="A14:B14"/>
    <mergeCell ref="C14:E14"/>
    <mergeCell ref="A9:B9"/>
    <mergeCell ref="C9:E9"/>
    <mergeCell ref="A10:B10"/>
    <mergeCell ref="C10:E10"/>
    <mergeCell ref="A11:B11"/>
    <mergeCell ref="C11:E11"/>
    <mergeCell ref="B3:F3"/>
    <mergeCell ref="B5:F5"/>
    <mergeCell ref="B6:F6"/>
    <mergeCell ref="A7:E7"/>
    <mergeCell ref="A8:E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showGridLines="0" tabSelected="1" workbookViewId="0">
      <pane ySplit="6" topLeftCell="A9" activePane="bottomLeft" state="frozen"/>
      <selection pane="bottomLeft" activeCell="B6" sqref="B6:O6"/>
    </sheetView>
  </sheetViews>
  <sheetFormatPr defaultRowHeight="14.5" x14ac:dyDescent="0.35"/>
  <cols>
    <col min="1" max="1" width="0.1796875" customWidth="1"/>
    <col min="2" max="2" width="22" customWidth="1"/>
    <col min="3" max="3" width="13.453125" customWidth="1"/>
    <col min="4" max="4" width="13.54296875" customWidth="1"/>
    <col min="5" max="6" width="13.453125" customWidth="1"/>
    <col min="7" max="7" width="0.26953125" customWidth="1"/>
    <col min="8" max="8" width="13.26953125" customWidth="1"/>
    <col min="9" max="9" width="13.453125" customWidth="1"/>
    <col min="10" max="10" width="0.26953125" customWidth="1"/>
    <col min="11" max="11" width="13.26953125" customWidth="1"/>
    <col min="12" max="12" width="13.453125" customWidth="1"/>
    <col min="13" max="13" width="0" hidden="1" customWidth="1"/>
    <col min="14" max="14" width="49.1796875" customWidth="1"/>
    <col min="15" max="15" width="0.1796875" customWidth="1"/>
    <col min="16" max="16" width="30.453125" customWidth="1"/>
  </cols>
  <sheetData>
    <row r="1" spans="1:15" ht="1.1499999999999999" customHeight="1" x14ac:dyDescent="0.35"/>
    <row r="2" spans="1:15" ht="42.4" customHeight="1" x14ac:dyDescent="0.35">
      <c r="H2" s="31"/>
      <c r="I2" s="31"/>
      <c r="J2" s="31"/>
    </row>
    <row r="3" spans="1:15" ht="16.149999999999999" customHeight="1" x14ac:dyDescent="0.35">
      <c r="B3" s="30" t="s">
        <v>0</v>
      </c>
      <c r="C3" s="31"/>
      <c r="D3" s="31"/>
      <c r="E3" s="31"/>
      <c r="F3" s="31"/>
      <c r="G3" s="31"/>
      <c r="H3" s="31"/>
      <c r="I3" s="31"/>
      <c r="J3" s="31"/>
      <c r="K3" s="31"/>
      <c r="L3" s="31"/>
      <c r="M3" s="31"/>
      <c r="N3" s="31"/>
      <c r="O3" s="31"/>
    </row>
    <row r="4" spans="1:15" ht="0" hidden="1" customHeight="1" x14ac:dyDescent="0.35"/>
    <row r="5" spans="1:15" ht="16.899999999999999" customHeight="1" x14ac:dyDescent="0.35">
      <c r="B5" s="32" t="s">
        <v>1</v>
      </c>
      <c r="C5" s="31"/>
      <c r="D5" s="31"/>
      <c r="E5" s="31"/>
      <c r="F5" s="31"/>
      <c r="G5" s="31"/>
      <c r="H5" s="31"/>
      <c r="I5" s="31"/>
      <c r="J5" s="31"/>
      <c r="K5" s="31"/>
      <c r="L5" s="31"/>
      <c r="M5" s="31"/>
      <c r="N5" s="31"/>
      <c r="O5" s="31"/>
    </row>
    <row r="6" spans="1:15" ht="45.75" customHeight="1" x14ac:dyDescent="0.35">
      <c r="B6" s="32" t="s">
        <v>419</v>
      </c>
      <c r="C6" s="31"/>
      <c r="D6" s="31"/>
      <c r="E6" s="31"/>
      <c r="F6" s="31"/>
      <c r="G6" s="31"/>
      <c r="H6" s="31"/>
      <c r="I6" s="31"/>
      <c r="J6" s="31"/>
      <c r="K6" s="31"/>
      <c r="L6" s="31"/>
      <c r="M6" s="31"/>
      <c r="N6" s="31"/>
      <c r="O6" s="31"/>
    </row>
    <row r="7" spans="1:15" ht="16" customHeight="1" x14ac:dyDescent="0.35">
      <c r="A7" s="42" t="s">
        <v>50</v>
      </c>
      <c r="B7" s="31"/>
      <c r="C7" s="31"/>
      <c r="D7" s="31"/>
      <c r="E7" s="31"/>
      <c r="F7" s="31"/>
      <c r="G7" s="31"/>
      <c r="H7" s="31"/>
      <c r="I7" s="31"/>
      <c r="J7" s="31"/>
      <c r="K7" s="31"/>
      <c r="L7" s="31"/>
      <c r="M7" s="31"/>
      <c r="N7" s="31"/>
    </row>
    <row r="8" spans="1:15" ht="31.5" customHeight="1" x14ac:dyDescent="0.35">
      <c r="A8" s="32" t="s">
        <v>51</v>
      </c>
      <c r="B8" s="31"/>
      <c r="C8" s="31"/>
      <c r="D8" s="31"/>
      <c r="E8" s="31"/>
      <c r="F8" s="31"/>
      <c r="G8" s="31"/>
      <c r="H8" s="31"/>
      <c r="I8" s="31"/>
      <c r="J8" s="31"/>
      <c r="K8" s="31"/>
      <c r="L8" s="31"/>
      <c r="M8" s="31"/>
      <c r="N8" s="31"/>
    </row>
    <row r="9" spans="1:15" ht="24" customHeight="1" x14ac:dyDescent="0.35">
      <c r="A9" s="32" t="s">
        <v>52</v>
      </c>
      <c r="B9" s="31"/>
      <c r="C9" s="31"/>
      <c r="D9" s="31"/>
      <c r="E9" s="31"/>
      <c r="F9" s="31"/>
      <c r="G9" s="31"/>
      <c r="H9" s="31"/>
      <c r="I9" s="31"/>
      <c r="J9" s="31"/>
      <c r="K9" s="31"/>
      <c r="L9" s="31"/>
      <c r="M9" s="31"/>
      <c r="N9" s="31"/>
    </row>
    <row r="10" spans="1:15" ht="18.399999999999999" customHeight="1" x14ac:dyDescent="0.35">
      <c r="A10" s="32" t="s">
        <v>53</v>
      </c>
      <c r="B10" s="31"/>
      <c r="C10" s="31"/>
      <c r="D10" s="31"/>
      <c r="E10" s="31"/>
      <c r="F10" s="31"/>
      <c r="G10" s="31"/>
      <c r="H10" s="31"/>
      <c r="I10" s="31"/>
      <c r="J10" s="31"/>
      <c r="K10" s="31"/>
      <c r="L10" s="31"/>
      <c r="M10" s="31"/>
      <c r="N10" s="31"/>
    </row>
    <row r="11" spans="1:15" ht="18.399999999999999" customHeight="1" x14ac:dyDescent="0.35">
      <c r="A11" s="32" t="s">
        <v>54</v>
      </c>
      <c r="B11" s="31"/>
      <c r="C11" s="31"/>
      <c r="D11" s="31"/>
      <c r="E11" s="31"/>
      <c r="F11" s="31"/>
      <c r="G11" s="31"/>
      <c r="H11" s="31"/>
      <c r="I11" s="31"/>
      <c r="J11" s="31"/>
      <c r="K11" s="31"/>
      <c r="L11" s="31"/>
      <c r="M11" s="31"/>
      <c r="N11" s="31"/>
    </row>
    <row r="12" spans="1:15" ht="0" hidden="1" customHeight="1" x14ac:dyDescent="0.35">
      <c r="A12" s="41"/>
      <c r="B12" s="31"/>
      <c r="C12" s="31"/>
      <c r="D12" s="31"/>
      <c r="E12" s="31"/>
      <c r="F12" s="31"/>
      <c r="G12" s="31"/>
      <c r="H12" s="31"/>
      <c r="I12" s="31"/>
      <c r="J12" s="31"/>
      <c r="K12" s="31"/>
      <c r="L12" s="31"/>
      <c r="M12" s="31"/>
      <c r="N12" s="31"/>
    </row>
    <row r="13" spans="1:15" ht="243" customHeight="1" x14ac:dyDescent="0.35">
      <c r="A13" s="41"/>
      <c r="B13" s="31"/>
      <c r="C13" s="31"/>
      <c r="D13" s="31"/>
      <c r="E13" s="31"/>
      <c r="F13" s="31"/>
      <c r="G13" s="31"/>
      <c r="H13" s="31"/>
      <c r="I13" s="31"/>
      <c r="J13" s="31"/>
      <c r="K13" s="31"/>
      <c r="L13" s="31"/>
      <c r="M13" s="31"/>
      <c r="N13" s="31"/>
    </row>
    <row r="14" spans="1:15" ht="242.65" customHeight="1" x14ac:dyDescent="0.35">
      <c r="A14" s="41"/>
      <c r="B14" s="31"/>
      <c r="C14" s="31"/>
      <c r="D14" s="31"/>
      <c r="E14" s="31"/>
      <c r="F14" s="31"/>
      <c r="G14" s="31"/>
      <c r="H14" s="31"/>
      <c r="I14" s="31"/>
      <c r="J14" s="31"/>
      <c r="K14" s="31"/>
      <c r="L14" s="31"/>
      <c r="M14" s="31"/>
      <c r="N14" s="31"/>
    </row>
    <row r="15" spans="1:15" ht="0" hidden="1" customHeight="1" x14ac:dyDescent="0.35"/>
    <row r="16" spans="1:15" ht="17.149999999999999" customHeight="1" x14ac:dyDescent="0.35">
      <c r="A16" s="43" t="s">
        <v>55</v>
      </c>
      <c r="B16" s="35"/>
      <c r="C16" s="44" t="s">
        <v>56</v>
      </c>
      <c r="D16" s="35"/>
      <c r="E16" s="44" t="s">
        <v>57</v>
      </c>
      <c r="F16" s="35"/>
      <c r="G16" s="44" t="s">
        <v>43</v>
      </c>
      <c r="H16" s="34"/>
      <c r="I16" s="35"/>
      <c r="J16" s="44" t="s">
        <v>42</v>
      </c>
      <c r="K16" s="34"/>
      <c r="L16" s="35"/>
    </row>
    <row r="17" spans="1:12" ht="26" x14ac:dyDescent="0.35">
      <c r="A17" s="43" t="s">
        <v>58</v>
      </c>
      <c r="B17" s="35"/>
      <c r="C17" s="8" t="s">
        <v>38</v>
      </c>
      <c r="D17" s="8" t="s">
        <v>30</v>
      </c>
      <c r="E17" s="8" t="s">
        <v>38</v>
      </c>
      <c r="F17" s="8" t="s">
        <v>30</v>
      </c>
      <c r="G17" s="45" t="s">
        <v>38</v>
      </c>
      <c r="H17" s="35"/>
      <c r="I17" s="8" t="s">
        <v>30</v>
      </c>
      <c r="J17" s="45" t="s">
        <v>38</v>
      </c>
      <c r="K17" s="35"/>
      <c r="L17" s="8" t="s">
        <v>30</v>
      </c>
    </row>
    <row r="18" spans="1:12" x14ac:dyDescent="0.35">
      <c r="A18" s="46" t="s">
        <v>59</v>
      </c>
      <c r="B18" s="35"/>
      <c r="C18" s="10">
        <v>4105</v>
      </c>
      <c r="D18" s="10">
        <v>6278</v>
      </c>
      <c r="E18" s="10">
        <v>3954</v>
      </c>
      <c r="F18" s="10">
        <v>6082</v>
      </c>
      <c r="G18" s="47">
        <v>4700</v>
      </c>
      <c r="H18" s="35"/>
      <c r="I18" s="10">
        <v>7280</v>
      </c>
      <c r="J18" s="47">
        <v>4588</v>
      </c>
      <c r="K18" s="35"/>
      <c r="L18" s="10">
        <v>7050</v>
      </c>
    </row>
    <row r="19" spans="1:12" x14ac:dyDescent="0.35">
      <c r="A19" s="48" t="s">
        <v>60</v>
      </c>
      <c r="B19" s="35"/>
      <c r="C19" s="12">
        <v>4737</v>
      </c>
      <c r="D19" s="12">
        <v>7371</v>
      </c>
      <c r="E19" s="12">
        <v>4575</v>
      </c>
      <c r="F19" s="12">
        <v>7139</v>
      </c>
      <c r="G19" s="49">
        <v>4689</v>
      </c>
      <c r="H19" s="35"/>
      <c r="I19" s="12">
        <v>7285</v>
      </c>
      <c r="J19" s="49">
        <v>4755</v>
      </c>
      <c r="K19" s="35"/>
      <c r="L19" s="12">
        <v>7371</v>
      </c>
    </row>
    <row r="20" spans="1:12" x14ac:dyDescent="0.35">
      <c r="A20" s="46" t="s">
        <v>61</v>
      </c>
      <c r="B20" s="35"/>
      <c r="C20" s="10">
        <v>4739</v>
      </c>
      <c r="D20" s="10">
        <v>7403</v>
      </c>
      <c r="E20" s="10">
        <v>4961</v>
      </c>
      <c r="F20" s="10">
        <v>7703</v>
      </c>
      <c r="G20" s="47">
        <v>3993</v>
      </c>
      <c r="H20" s="35"/>
      <c r="I20" s="10">
        <v>6170</v>
      </c>
      <c r="J20" s="47">
        <v>4780</v>
      </c>
      <c r="K20" s="35"/>
      <c r="L20" s="10">
        <v>7087</v>
      </c>
    </row>
    <row r="21" spans="1:12" x14ac:dyDescent="0.35">
      <c r="A21" s="48" t="s">
        <v>62</v>
      </c>
      <c r="B21" s="35"/>
      <c r="C21" s="12">
        <v>4747</v>
      </c>
      <c r="D21" s="12">
        <v>7510</v>
      </c>
      <c r="E21" s="12">
        <v>4742</v>
      </c>
      <c r="F21" s="12">
        <v>7345</v>
      </c>
      <c r="G21" s="49">
        <v>5067</v>
      </c>
      <c r="H21" s="35"/>
      <c r="I21" s="12">
        <v>7767</v>
      </c>
      <c r="J21" s="48"/>
      <c r="K21" s="35"/>
      <c r="L21" s="11"/>
    </row>
    <row r="22" spans="1:12" x14ac:dyDescent="0.35">
      <c r="A22" s="46" t="s">
        <v>63</v>
      </c>
      <c r="B22" s="35"/>
      <c r="C22" s="10">
        <v>4899</v>
      </c>
      <c r="D22" s="10">
        <v>7618</v>
      </c>
      <c r="E22" s="10">
        <v>4841</v>
      </c>
      <c r="F22" s="10">
        <v>7456</v>
      </c>
      <c r="G22" s="47">
        <v>4526</v>
      </c>
      <c r="H22" s="35"/>
      <c r="I22" s="10">
        <v>6936</v>
      </c>
      <c r="J22" s="46"/>
      <c r="K22" s="35"/>
      <c r="L22" s="9"/>
    </row>
    <row r="23" spans="1:12" x14ac:dyDescent="0.35">
      <c r="A23" s="48" t="s">
        <v>64</v>
      </c>
      <c r="B23" s="35"/>
      <c r="C23" s="12">
        <v>4643</v>
      </c>
      <c r="D23" s="12">
        <v>7136</v>
      </c>
      <c r="E23" s="12">
        <v>4213</v>
      </c>
      <c r="F23" s="12">
        <v>6526</v>
      </c>
      <c r="G23" s="49">
        <v>4563</v>
      </c>
      <c r="H23" s="35"/>
      <c r="I23" s="12">
        <v>6961</v>
      </c>
      <c r="J23" s="48"/>
      <c r="K23" s="35"/>
      <c r="L23" s="11"/>
    </row>
    <row r="24" spans="1:12" x14ac:dyDescent="0.35">
      <c r="A24" s="46" t="s">
        <v>65</v>
      </c>
      <c r="B24" s="35"/>
      <c r="C24" s="10">
        <v>4855</v>
      </c>
      <c r="D24" s="10">
        <v>7590</v>
      </c>
      <c r="E24" s="10">
        <v>4955</v>
      </c>
      <c r="F24" s="10">
        <v>7699</v>
      </c>
      <c r="G24" s="47">
        <v>5079</v>
      </c>
      <c r="H24" s="35"/>
      <c r="I24" s="10">
        <v>7953</v>
      </c>
      <c r="J24" s="46"/>
      <c r="K24" s="35"/>
      <c r="L24" s="9"/>
    </row>
    <row r="25" spans="1:12" x14ac:dyDescent="0.35">
      <c r="A25" s="48" t="s">
        <v>66</v>
      </c>
      <c r="B25" s="35"/>
      <c r="C25" s="12">
        <v>5058</v>
      </c>
      <c r="D25" s="12">
        <v>7885</v>
      </c>
      <c r="E25" s="12">
        <v>4817</v>
      </c>
      <c r="F25" s="12">
        <v>7541</v>
      </c>
      <c r="G25" s="49">
        <v>4465</v>
      </c>
      <c r="H25" s="35"/>
      <c r="I25" s="12">
        <v>6796</v>
      </c>
      <c r="J25" s="48"/>
      <c r="K25" s="35"/>
      <c r="L25" s="11"/>
    </row>
    <row r="26" spans="1:12" x14ac:dyDescent="0.35">
      <c r="A26" s="46" t="s">
        <v>67</v>
      </c>
      <c r="B26" s="35"/>
      <c r="C26" s="10">
        <v>4047</v>
      </c>
      <c r="D26" s="10">
        <v>6389</v>
      </c>
      <c r="E26" s="10">
        <v>3833</v>
      </c>
      <c r="F26" s="10">
        <v>5991</v>
      </c>
      <c r="G26" s="47">
        <v>3979</v>
      </c>
      <c r="H26" s="35"/>
      <c r="I26" s="10">
        <v>6175</v>
      </c>
      <c r="J26" s="46"/>
      <c r="K26" s="35"/>
      <c r="L26" s="9"/>
    </row>
    <row r="27" spans="1:12" x14ac:dyDescent="0.35">
      <c r="A27" s="48" t="s">
        <v>68</v>
      </c>
      <c r="B27" s="35"/>
      <c r="C27" s="12">
        <v>4541</v>
      </c>
      <c r="D27" s="12">
        <v>6992</v>
      </c>
      <c r="E27" s="12">
        <v>4999</v>
      </c>
      <c r="F27" s="12">
        <v>7736</v>
      </c>
      <c r="G27" s="49">
        <v>4742</v>
      </c>
      <c r="H27" s="35"/>
      <c r="I27" s="12">
        <v>7254</v>
      </c>
      <c r="J27" s="48"/>
      <c r="K27" s="35"/>
      <c r="L27" s="11"/>
    </row>
    <row r="28" spans="1:12" x14ac:dyDescent="0.35">
      <c r="A28" s="46" t="s">
        <v>69</v>
      </c>
      <c r="B28" s="35"/>
      <c r="C28" s="10">
        <v>4577</v>
      </c>
      <c r="D28" s="10">
        <v>6993</v>
      </c>
      <c r="E28" s="10">
        <v>4859</v>
      </c>
      <c r="F28" s="10">
        <v>7558</v>
      </c>
      <c r="G28" s="47">
        <v>4565</v>
      </c>
      <c r="H28" s="35"/>
      <c r="I28" s="10">
        <v>7130</v>
      </c>
      <c r="J28" s="46"/>
      <c r="K28" s="35"/>
      <c r="L28" s="9"/>
    </row>
    <row r="29" spans="1:12" x14ac:dyDescent="0.35">
      <c r="A29" s="48" t="s">
        <v>70</v>
      </c>
      <c r="B29" s="35"/>
      <c r="C29" s="12">
        <v>5264</v>
      </c>
      <c r="D29" s="12">
        <v>8136</v>
      </c>
      <c r="E29" s="12">
        <v>4794</v>
      </c>
      <c r="F29" s="12">
        <v>7347</v>
      </c>
      <c r="G29" s="49">
        <v>4840</v>
      </c>
      <c r="H29" s="35"/>
      <c r="I29" s="12">
        <v>7418</v>
      </c>
      <c r="J29" s="48"/>
      <c r="K29" s="35"/>
      <c r="L29" s="11"/>
    </row>
    <row r="30" spans="1:12" x14ac:dyDescent="0.35">
      <c r="A30" s="43" t="s">
        <v>71</v>
      </c>
      <c r="B30" s="35"/>
      <c r="C30" s="13">
        <v>56212</v>
      </c>
      <c r="D30" s="13">
        <v>87301</v>
      </c>
      <c r="E30" s="13">
        <v>55543</v>
      </c>
      <c r="F30" s="13">
        <v>86123</v>
      </c>
      <c r="G30" s="50">
        <v>55208</v>
      </c>
      <c r="H30" s="35"/>
      <c r="I30" s="13">
        <v>85125</v>
      </c>
      <c r="J30" s="50">
        <v>14123</v>
      </c>
      <c r="K30" s="35"/>
      <c r="L30" s="13">
        <v>21508</v>
      </c>
    </row>
  </sheetData>
  <mergeCells count="58">
    <mergeCell ref="A29:B29"/>
    <mergeCell ref="G29:H29"/>
    <mergeCell ref="J29:K29"/>
    <mergeCell ref="A30:B30"/>
    <mergeCell ref="G30:H30"/>
    <mergeCell ref="J30:K30"/>
    <mergeCell ref="A27:B27"/>
    <mergeCell ref="G27:H27"/>
    <mergeCell ref="J27:K27"/>
    <mergeCell ref="A28:B28"/>
    <mergeCell ref="G28:H28"/>
    <mergeCell ref="J28:K28"/>
    <mergeCell ref="A25:B25"/>
    <mergeCell ref="G25:H25"/>
    <mergeCell ref="J25:K25"/>
    <mergeCell ref="A26:B26"/>
    <mergeCell ref="G26:H26"/>
    <mergeCell ref="J26:K26"/>
    <mergeCell ref="A23:B23"/>
    <mergeCell ref="G23:H23"/>
    <mergeCell ref="J23:K23"/>
    <mergeCell ref="A24:B24"/>
    <mergeCell ref="G24:H24"/>
    <mergeCell ref="J24:K24"/>
    <mergeCell ref="A21:B21"/>
    <mergeCell ref="G21:H21"/>
    <mergeCell ref="J21:K21"/>
    <mergeCell ref="A22:B22"/>
    <mergeCell ref="G22:H22"/>
    <mergeCell ref="J22:K22"/>
    <mergeCell ref="A19:B19"/>
    <mergeCell ref="G19:H19"/>
    <mergeCell ref="J19:K19"/>
    <mergeCell ref="A20:B20"/>
    <mergeCell ref="G20:H20"/>
    <mergeCell ref="J20:K20"/>
    <mergeCell ref="A17:B17"/>
    <mergeCell ref="G17:H17"/>
    <mergeCell ref="J17:K17"/>
    <mergeCell ref="A18:B18"/>
    <mergeCell ref="G18:H18"/>
    <mergeCell ref="J18:K18"/>
    <mergeCell ref="A14:N14"/>
    <mergeCell ref="A16:B16"/>
    <mergeCell ref="C16:D16"/>
    <mergeCell ref="E16:F16"/>
    <mergeCell ref="G16:I16"/>
    <mergeCell ref="J16:L16"/>
    <mergeCell ref="A8:N8"/>
    <mergeCell ref="A9:N9"/>
    <mergeCell ref="A10:N10"/>
    <mergeCell ref="A11:N11"/>
    <mergeCell ref="A12:N13"/>
    <mergeCell ref="H2:J2"/>
    <mergeCell ref="B3:O3"/>
    <mergeCell ref="B5:O5"/>
    <mergeCell ref="B6:O6"/>
    <mergeCell ref="A7:N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7"/>
  <sheetViews>
    <sheetView showGridLines="0" topLeftCell="V1" zoomScale="115" zoomScaleNormal="115" workbookViewId="0">
      <pane ySplit="6" topLeftCell="A7" activePane="bottomLeft" state="frozen"/>
      <selection pane="bottomLeft" activeCell="AC28" sqref="AC28"/>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13.81640625" customWidth="1"/>
    <col min="31" max="31" width="13.7265625" customWidth="1"/>
    <col min="32" max="32" width="0" hidden="1" customWidth="1"/>
    <col min="33" max="33" width="125.7265625" customWidth="1"/>
    <col min="34" max="34" width="0" hidden="1" customWidth="1"/>
    <col min="35" max="35" width="30.54296875" customWidth="1"/>
  </cols>
  <sheetData>
    <row r="1" spans="1:31" ht="1.1499999999999999" customHeight="1" x14ac:dyDescent="0.35"/>
    <row r="2" spans="1:31" ht="42.4" customHeight="1" x14ac:dyDescent="0.35">
      <c r="G2" s="31"/>
      <c r="H2" s="31"/>
      <c r="I2" s="31"/>
    </row>
    <row r="3" spans="1:31" ht="16.149999999999999" customHeight="1" x14ac:dyDescent="0.35">
      <c r="B3" s="30" t="s">
        <v>0</v>
      </c>
      <c r="C3" s="31"/>
      <c r="D3" s="31"/>
      <c r="E3" s="31"/>
      <c r="F3" s="31"/>
      <c r="G3" s="31"/>
      <c r="H3" s="31"/>
      <c r="I3" s="31"/>
      <c r="J3" s="31"/>
      <c r="K3" s="31"/>
      <c r="L3" s="31"/>
      <c r="M3" s="31"/>
      <c r="N3" s="31"/>
      <c r="O3" s="31"/>
      <c r="P3" s="31"/>
      <c r="Q3" s="31"/>
      <c r="R3" s="31"/>
    </row>
    <row r="4" spans="1:31" ht="0" hidden="1" customHeight="1" x14ac:dyDescent="0.35"/>
    <row r="5" spans="1:31" ht="16.899999999999999" customHeight="1" x14ac:dyDescent="0.35">
      <c r="B5" s="32" t="s">
        <v>1</v>
      </c>
      <c r="C5" s="31"/>
      <c r="D5" s="31"/>
      <c r="E5" s="31"/>
      <c r="F5" s="31"/>
      <c r="G5" s="31"/>
      <c r="H5" s="31"/>
      <c r="I5" s="31"/>
      <c r="J5" s="31"/>
      <c r="K5" s="31"/>
      <c r="L5" s="31"/>
      <c r="M5" s="31"/>
      <c r="N5" s="31"/>
      <c r="O5" s="31"/>
      <c r="P5" s="31"/>
      <c r="Q5" s="31"/>
      <c r="R5" s="31"/>
    </row>
    <row r="6" spans="1:31" ht="45.75" customHeight="1" x14ac:dyDescent="0.35">
      <c r="B6" s="32" t="s">
        <v>2</v>
      </c>
      <c r="C6" s="31"/>
      <c r="D6" s="31"/>
      <c r="E6" s="31"/>
      <c r="F6" s="31"/>
      <c r="G6" s="31"/>
      <c r="H6" s="31"/>
      <c r="I6" s="31"/>
      <c r="J6" s="31"/>
      <c r="K6" s="31"/>
      <c r="L6" s="31"/>
      <c r="M6" s="31"/>
      <c r="N6" s="31"/>
      <c r="O6" s="31"/>
      <c r="P6" s="31"/>
      <c r="Q6" s="31"/>
      <c r="R6" s="31"/>
    </row>
    <row r="7" spans="1:31" ht="22.5" customHeight="1" x14ac:dyDescent="0.35">
      <c r="A7" s="42" t="s">
        <v>55</v>
      </c>
      <c r="B7" s="31"/>
      <c r="C7" s="31"/>
      <c r="D7" s="31"/>
      <c r="E7" s="31"/>
      <c r="F7" s="31"/>
      <c r="G7" s="31"/>
      <c r="H7" s="31"/>
      <c r="I7" s="31"/>
      <c r="J7" s="31"/>
      <c r="K7" s="31"/>
      <c r="L7" s="31"/>
      <c r="M7" s="31"/>
      <c r="N7" s="31"/>
      <c r="O7" s="31"/>
      <c r="P7" s="31"/>
      <c r="Q7" s="31"/>
    </row>
    <row r="8" spans="1:31" ht="61.15" customHeight="1" x14ac:dyDescent="0.35">
      <c r="A8" s="32" t="s">
        <v>72</v>
      </c>
      <c r="B8" s="31"/>
      <c r="C8" s="31"/>
      <c r="D8" s="31"/>
      <c r="E8" s="31"/>
      <c r="F8" s="31"/>
      <c r="G8" s="31"/>
      <c r="H8" s="31"/>
      <c r="I8" s="31"/>
      <c r="J8" s="31"/>
      <c r="K8" s="31"/>
      <c r="L8" s="31"/>
      <c r="M8" s="31"/>
      <c r="N8" s="31"/>
      <c r="O8" s="31"/>
      <c r="P8" s="31"/>
      <c r="Q8" s="31"/>
    </row>
    <row r="9" spans="1:31" ht="0" hidden="1" customHeight="1" x14ac:dyDescent="0.35"/>
    <row r="10" spans="1:31" ht="251.15" customHeight="1" x14ac:dyDescent="0.35">
      <c r="A10" s="41"/>
      <c r="B10" s="31"/>
      <c r="C10" s="31"/>
      <c r="D10" s="31"/>
      <c r="E10" s="31"/>
      <c r="F10" s="31"/>
      <c r="G10" s="31"/>
      <c r="H10" s="31"/>
      <c r="I10" s="31"/>
      <c r="J10" s="31"/>
      <c r="K10" s="31"/>
      <c r="L10" s="31"/>
      <c r="M10" s="31"/>
      <c r="N10" s="31"/>
      <c r="O10" s="31"/>
    </row>
    <row r="11" spans="1:31" ht="16.149999999999999" customHeight="1" x14ac:dyDescent="0.35">
      <c r="A11" s="43" t="s">
        <v>55</v>
      </c>
      <c r="B11" s="35"/>
      <c r="C11" s="44" t="s">
        <v>73</v>
      </c>
      <c r="D11" s="35"/>
      <c r="E11" s="44" t="s">
        <v>74</v>
      </c>
      <c r="F11" s="34"/>
      <c r="G11" s="35"/>
      <c r="H11" s="44" t="s">
        <v>75</v>
      </c>
      <c r="I11" s="34"/>
      <c r="J11" s="35"/>
      <c r="K11" s="44" t="s">
        <v>76</v>
      </c>
      <c r="L11" s="35"/>
      <c r="M11" s="44" t="s">
        <v>77</v>
      </c>
      <c r="N11" s="35"/>
      <c r="O11" s="44" t="s">
        <v>78</v>
      </c>
      <c r="P11" s="34"/>
      <c r="Q11" s="34"/>
      <c r="R11" s="34"/>
      <c r="S11" s="35"/>
      <c r="T11" s="44" t="s">
        <v>79</v>
      </c>
      <c r="U11" s="35"/>
      <c r="V11" s="44" t="s">
        <v>80</v>
      </c>
      <c r="W11" s="35"/>
      <c r="X11" s="44" t="s">
        <v>56</v>
      </c>
      <c r="Y11" s="35"/>
      <c r="Z11" s="44" t="s">
        <v>57</v>
      </c>
      <c r="AA11" s="35"/>
      <c r="AB11" s="44" t="s">
        <v>43</v>
      </c>
      <c r="AC11" s="35"/>
      <c r="AD11" s="44" t="s">
        <v>42</v>
      </c>
      <c r="AE11" s="35"/>
    </row>
    <row r="12" spans="1:31" ht="26" x14ac:dyDescent="0.35">
      <c r="A12" s="43" t="s">
        <v>58</v>
      </c>
      <c r="B12" s="35"/>
      <c r="C12" s="8" t="s">
        <v>38</v>
      </c>
      <c r="D12" s="8" t="s">
        <v>30</v>
      </c>
      <c r="E12" s="8" t="s">
        <v>38</v>
      </c>
      <c r="F12" s="45" t="s">
        <v>30</v>
      </c>
      <c r="G12" s="35"/>
      <c r="H12" s="8" t="s">
        <v>38</v>
      </c>
      <c r="I12" s="45" t="s">
        <v>30</v>
      </c>
      <c r="J12" s="35"/>
      <c r="K12" s="8" t="s">
        <v>38</v>
      </c>
      <c r="L12" s="8" t="s">
        <v>30</v>
      </c>
      <c r="M12" s="8" t="s">
        <v>38</v>
      </c>
      <c r="N12" s="8" t="s">
        <v>30</v>
      </c>
      <c r="O12" s="45" t="s">
        <v>38</v>
      </c>
      <c r="P12" s="35"/>
      <c r="Q12" s="45" t="s">
        <v>30</v>
      </c>
      <c r="R12" s="34"/>
      <c r="S12" s="35"/>
      <c r="T12" s="8" t="s">
        <v>38</v>
      </c>
      <c r="U12" s="8" t="s">
        <v>30</v>
      </c>
      <c r="V12" s="8" t="s">
        <v>38</v>
      </c>
      <c r="W12" s="8" t="s">
        <v>30</v>
      </c>
      <c r="X12" s="8" t="s">
        <v>38</v>
      </c>
      <c r="Y12" s="8" t="s">
        <v>30</v>
      </c>
      <c r="Z12" s="8" t="s">
        <v>38</v>
      </c>
      <c r="AA12" s="8" t="s">
        <v>30</v>
      </c>
      <c r="AB12" s="8" t="s">
        <v>38</v>
      </c>
      <c r="AC12" s="8" t="s">
        <v>30</v>
      </c>
      <c r="AD12" s="8" t="s">
        <v>38</v>
      </c>
      <c r="AE12" s="8" t="s">
        <v>30</v>
      </c>
    </row>
    <row r="13" spans="1:31" x14ac:dyDescent="0.35">
      <c r="A13" s="46" t="s">
        <v>59</v>
      </c>
      <c r="B13" s="35"/>
      <c r="C13" s="10">
        <v>4277</v>
      </c>
      <c r="D13" s="10">
        <v>6558</v>
      </c>
      <c r="E13" s="10">
        <v>4157</v>
      </c>
      <c r="F13" s="47">
        <v>6378</v>
      </c>
      <c r="G13" s="35"/>
      <c r="H13" s="10">
        <v>5061</v>
      </c>
      <c r="I13" s="47">
        <v>7713</v>
      </c>
      <c r="J13" s="35"/>
      <c r="K13" s="10">
        <v>4525</v>
      </c>
      <c r="L13" s="10">
        <v>7055</v>
      </c>
      <c r="M13" s="10">
        <v>4925</v>
      </c>
      <c r="N13" s="10">
        <v>7663</v>
      </c>
      <c r="O13" s="47">
        <v>5118</v>
      </c>
      <c r="P13" s="35"/>
      <c r="Q13" s="47">
        <v>7920</v>
      </c>
      <c r="R13" s="34"/>
      <c r="S13" s="35"/>
      <c r="T13" s="10">
        <v>3917</v>
      </c>
      <c r="U13" s="10">
        <v>6153</v>
      </c>
      <c r="V13" s="10">
        <v>4907</v>
      </c>
      <c r="W13" s="10">
        <v>7604</v>
      </c>
      <c r="X13" s="10">
        <v>4105</v>
      </c>
      <c r="Y13" s="10">
        <v>6278</v>
      </c>
      <c r="Z13" s="10">
        <v>3954</v>
      </c>
      <c r="AA13" s="10">
        <v>6082</v>
      </c>
      <c r="AB13" s="10">
        <v>4700</v>
      </c>
      <c r="AC13" s="10">
        <v>7280</v>
      </c>
      <c r="AD13" s="10">
        <v>4588</v>
      </c>
      <c r="AE13" s="10">
        <v>7050</v>
      </c>
    </row>
    <row r="14" spans="1:31" x14ac:dyDescent="0.35">
      <c r="A14" s="48" t="s">
        <v>60</v>
      </c>
      <c r="B14" s="35"/>
      <c r="C14" s="12">
        <v>3286</v>
      </c>
      <c r="D14" s="12">
        <v>5084</v>
      </c>
      <c r="E14" s="12">
        <v>4009</v>
      </c>
      <c r="F14" s="49">
        <v>6221</v>
      </c>
      <c r="G14" s="35"/>
      <c r="H14" s="12">
        <v>4683</v>
      </c>
      <c r="I14" s="49">
        <v>7207</v>
      </c>
      <c r="J14" s="35"/>
      <c r="K14" s="12">
        <v>5217</v>
      </c>
      <c r="L14" s="12">
        <v>8124</v>
      </c>
      <c r="M14" s="12">
        <v>5371</v>
      </c>
      <c r="N14" s="12">
        <v>8394</v>
      </c>
      <c r="O14" s="49">
        <v>5474</v>
      </c>
      <c r="P14" s="35"/>
      <c r="Q14" s="49">
        <v>8627</v>
      </c>
      <c r="R14" s="34"/>
      <c r="S14" s="35"/>
      <c r="T14" s="12">
        <v>4770</v>
      </c>
      <c r="U14" s="12">
        <v>7529</v>
      </c>
      <c r="V14" s="12">
        <v>4832</v>
      </c>
      <c r="W14" s="12">
        <v>7517</v>
      </c>
      <c r="X14" s="12">
        <v>4737</v>
      </c>
      <c r="Y14" s="12">
        <v>7371</v>
      </c>
      <c r="Z14" s="12">
        <v>4575</v>
      </c>
      <c r="AA14" s="12">
        <v>7139</v>
      </c>
      <c r="AB14" s="12">
        <v>4689</v>
      </c>
      <c r="AC14" s="12">
        <v>7285</v>
      </c>
      <c r="AD14" s="12">
        <v>4755</v>
      </c>
      <c r="AE14" s="12">
        <v>7371</v>
      </c>
    </row>
    <row r="15" spans="1:31" x14ac:dyDescent="0.35">
      <c r="A15" s="46" t="s">
        <v>61</v>
      </c>
      <c r="B15" s="35"/>
      <c r="C15" s="10">
        <v>3805</v>
      </c>
      <c r="D15" s="10">
        <v>5976</v>
      </c>
      <c r="E15" s="10">
        <v>4832</v>
      </c>
      <c r="F15" s="47">
        <v>7473</v>
      </c>
      <c r="G15" s="35"/>
      <c r="H15" s="10">
        <v>5122</v>
      </c>
      <c r="I15" s="47">
        <v>8006</v>
      </c>
      <c r="J15" s="35"/>
      <c r="K15" s="10">
        <v>5521</v>
      </c>
      <c r="L15" s="10">
        <v>8567</v>
      </c>
      <c r="M15" s="10">
        <v>4878</v>
      </c>
      <c r="N15" s="10">
        <v>7643</v>
      </c>
      <c r="O15" s="47">
        <v>5075</v>
      </c>
      <c r="P15" s="35"/>
      <c r="Q15" s="47">
        <v>7908</v>
      </c>
      <c r="R15" s="34"/>
      <c r="S15" s="35"/>
      <c r="T15" s="10">
        <v>5318</v>
      </c>
      <c r="U15" s="10">
        <v>8299</v>
      </c>
      <c r="V15" s="10">
        <v>5413</v>
      </c>
      <c r="W15" s="10">
        <v>8342</v>
      </c>
      <c r="X15" s="10">
        <v>4739</v>
      </c>
      <c r="Y15" s="10">
        <v>7403</v>
      </c>
      <c r="Z15" s="10">
        <v>4961</v>
      </c>
      <c r="AA15" s="10">
        <v>7703</v>
      </c>
      <c r="AB15" s="10">
        <v>3993</v>
      </c>
      <c r="AC15" s="10">
        <v>6170</v>
      </c>
      <c r="AD15" s="10">
        <v>4780</v>
      </c>
      <c r="AE15" s="10">
        <v>7087</v>
      </c>
    </row>
    <row r="16" spans="1:31" x14ac:dyDescent="0.35">
      <c r="A16" s="48" t="s">
        <v>62</v>
      </c>
      <c r="B16" s="35"/>
      <c r="C16" s="12">
        <v>4219</v>
      </c>
      <c r="D16" s="12">
        <v>6650</v>
      </c>
      <c r="E16" s="12">
        <v>4960</v>
      </c>
      <c r="F16" s="49">
        <v>7654</v>
      </c>
      <c r="G16" s="35"/>
      <c r="H16" s="12">
        <v>5009</v>
      </c>
      <c r="I16" s="49">
        <v>7752</v>
      </c>
      <c r="J16" s="35"/>
      <c r="K16" s="12">
        <v>5246</v>
      </c>
      <c r="L16" s="12">
        <v>8156</v>
      </c>
      <c r="M16" s="12">
        <v>5275</v>
      </c>
      <c r="N16" s="12">
        <v>8399</v>
      </c>
      <c r="O16" s="49">
        <v>6005</v>
      </c>
      <c r="P16" s="35"/>
      <c r="Q16" s="49">
        <v>9386</v>
      </c>
      <c r="R16" s="34"/>
      <c r="S16" s="35"/>
      <c r="T16" s="12">
        <v>6243</v>
      </c>
      <c r="U16" s="12">
        <v>9680</v>
      </c>
      <c r="V16" s="12">
        <v>5169</v>
      </c>
      <c r="W16" s="12">
        <v>8085</v>
      </c>
      <c r="X16" s="12">
        <v>4747</v>
      </c>
      <c r="Y16" s="12">
        <v>7510</v>
      </c>
      <c r="Z16" s="12">
        <v>4742</v>
      </c>
      <c r="AA16" s="12">
        <v>7345</v>
      </c>
      <c r="AB16" s="12">
        <v>5067</v>
      </c>
      <c r="AC16" s="12">
        <v>7767</v>
      </c>
      <c r="AD16" s="11"/>
      <c r="AE16" s="11"/>
    </row>
    <row r="17" spans="1:31" x14ac:dyDescent="0.35">
      <c r="A17" s="46" t="s">
        <v>63</v>
      </c>
      <c r="B17" s="35"/>
      <c r="C17" s="10">
        <v>3669</v>
      </c>
      <c r="D17" s="10">
        <v>5711</v>
      </c>
      <c r="E17" s="10">
        <v>4174</v>
      </c>
      <c r="F17" s="47">
        <v>6386</v>
      </c>
      <c r="G17" s="35"/>
      <c r="H17" s="10">
        <v>5050</v>
      </c>
      <c r="I17" s="47">
        <v>7885</v>
      </c>
      <c r="J17" s="35"/>
      <c r="K17" s="10">
        <v>5271</v>
      </c>
      <c r="L17" s="10">
        <v>8135</v>
      </c>
      <c r="M17" s="10">
        <v>5564</v>
      </c>
      <c r="N17" s="10">
        <v>8639</v>
      </c>
      <c r="O17" s="47">
        <v>5231</v>
      </c>
      <c r="P17" s="35"/>
      <c r="Q17" s="47">
        <v>8184</v>
      </c>
      <c r="R17" s="34"/>
      <c r="S17" s="35"/>
      <c r="T17" s="10">
        <v>5134</v>
      </c>
      <c r="U17" s="10">
        <v>7948</v>
      </c>
      <c r="V17" s="10">
        <v>4568</v>
      </c>
      <c r="W17" s="10">
        <v>7033</v>
      </c>
      <c r="X17" s="10">
        <v>4899</v>
      </c>
      <c r="Y17" s="10">
        <v>7618</v>
      </c>
      <c r="Z17" s="10">
        <v>4841</v>
      </c>
      <c r="AA17" s="10">
        <v>7456</v>
      </c>
      <c r="AB17" s="10">
        <v>4526</v>
      </c>
      <c r="AC17" s="10">
        <v>6936</v>
      </c>
      <c r="AD17" s="9"/>
      <c r="AE17" s="9"/>
    </row>
    <row r="18" spans="1:31" x14ac:dyDescent="0.35">
      <c r="A18" s="48" t="s">
        <v>64</v>
      </c>
      <c r="B18" s="35"/>
      <c r="C18" s="12">
        <v>4056</v>
      </c>
      <c r="D18" s="12">
        <v>6345</v>
      </c>
      <c r="E18" s="12">
        <v>4318</v>
      </c>
      <c r="F18" s="49">
        <v>6668</v>
      </c>
      <c r="G18" s="35"/>
      <c r="H18" s="12">
        <v>5041</v>
      </c>
      <c r="I18" s="49">
        <v>7771</v>
      </c>
      <c r="J18" s="35"/>
      <c r="K18" s="12">
        <v>5015</v>
      </c>
      <c r="L18" s="12">
        <v>7912</v>
      </c>
      <c r="M18" s="12">
        <v>4860</v>
      </c>
      <c r="N18" s="12">
        <v>7620</v>
      </c>
      <c r="O18" s="49">
        <v>5111</v>
      </c>
      <c r="P18" s="35"/>
      <c r="Q18" s="49">
        <v>7939</v>
      </c>
      <c r="R18" s="34"/>
      <c r="S18" s="35"/>
      <c r="T18" s="12">
        <v>5669</v>
      </c>
      <c r="U18" s="12">
        <v>8820</v>
      </c>
      <c r="V18" s="12">
        <v>4812</v>
      </c>
      <c r="W18" s="12">
        <v>7458</v>
      </c>
      <c r="X18" s="12">
        <v>4643</v>
      </c>
      <c r="Y18" s="12">
        <v>7136</v>
      </c>
      <c r="Z18" s="12">
        <v>4213</v>
      </c>
      <c r="AA18" s="12">
        <v>6526</v>
      </c>
      <c r="AB18" s="12">
        <v>4563</v>
      </c>
      <c r="AC18" s="12">
        <v>6961</v>
      </c>
      <c r="AD18" s="11"/>
      <c r="AE18" s="11"/>
    </row>
    <row r="19" spans="1:31" x14ac:dyDescent="0.35">
      <c r="A19" s="46" t="s">
        <v>65</v>
      </c>
      <c r="B19" s="35"/>
      <c r="C19" s="10">
        <v>4709</v>
      </c>
      <c r="D19" s="10">
        <v>7266</v>
      </c>
      <c r="E19" s="10">
        <v>4631</v>
      </c>
      <c r="F19" s="47">
        <v>7112</v>
      </c>
      <c r="G19" s="35"/>
      <c r="H19" s="10">
        <v>4860</v>
      </c>
      <c r="I19" s="47">
        <v>7543</v>
      </c>
      <c r="J19" s="35"/>
      <c r="K19" s="10">
        <v>5414</v>
      </c>
      <c r="L19" s="10">
        <v>8455</v>
      </c>
      <c r="M19" s="10">
        <v>5619</v>
      </c>
      <c r="N19" s="10">
        <v>8718</v>
      </c>
      <c r="O19" s="47">
        <v>5911</v>
      </c>
      <c r="P19" s="35"/>
      <c r="Q19" s="47">
        <v>9180</v>
      </c>
      <c r="R19" s="34"/>
      <c r="S19" s="35"/>
      <c r="T19" s="10">
        <v>5708</v>
      </c>
      <c r="U19" s="10">
        <v>8856</v>
      </c>
      <c r="V19" s="10">
        <v>4752</v>
      </c>
      <c r="W19" s="10">
        <v>7571</v>
      </c>
      <c r="X19" s="10">
        <v>4855</v>
      </c>
      <c r="Y19" s="10">
        <v>7590</v>
      </c>
      <c r="Z19" s="10">
        <v>4955</v>
      </c>
      <c r="AA19" s="10">
        <v>7699</v>
      </c>
      <c r="AB19" s="10">
        <v>5079</v>
      </c>
      <c r="AC19" s="10">
        <v>7953</v>
      </c>
      <c r="AD19" s="9"/>
      <c r="AE19" s="9"/>
    </row>
    <row r="20" spans="1:31" x14ac:dyDescent="0.35">
      <c r="A20" s="48" t="s">
        <v>66</v>
      </c>
      <c r="B20" s="35"/>
      <c r="C20" s="12">
        <v>4269</v>
      </c>
      <c r="D20" s="12">
        <v>6613</v>
      </c>
      <c r="E20" s="12">
        <v>4720</v>
      </c>
      <c r="F20" s="49">
        <v>7305</v>
      </c>
      <c r="G20" s="35"/>
      <c r="H20" s="12">
        <v>5128</v>
      </c>
      <c r="I20" s="49">
        <v>7906</v>
      </c>
      <c r="J20" s="35"/>
      <c r="K20" s="12">
        <v>5374</v>
      </c>
      <c r="L20" s="12">
        <v>8370</v>
      </c>
      <c r="M20" s="12">
        <v>5653</v>
      </c>
      <c r="N20" s="12">
        <v>8855</v>
      </c>
      <c r="O20" s="49">
        <v>5478</v>
      </c>
      <c r="P20" s="35"/>
      <c r="Q20" s="49">
        <v>8489</v>
      </c>
      <c r="R20" s="34"/>
      <c r="S20" s="35"/>
      <c r="T20" s="12">
        <v>5498</v>
      </c>
      <c r="U20" s="12">
        <v>8388</v>
      </c>
      <c r="V20" s="12">
        <v>5016</v>
      </c>
      <c r="W20" s="12">
        <v>7716</v>
      </c>
      <c r="X20" s="12">
        <v>5058</v>
      </c>
      <c r="Y20" s="12">
        <v>7885</v>
      </c>
      <c r="Z20" s="12">
        <v>4817</v>
      </c>
      <c r="AA20" s="12">
        <v>7541</v>
      </c>
      <c r="AB20" s="12">
        <v>4465</v>
      </c>
      <c r="AC20" s="12">
        <v>6796</v>
      </c>
      <c r="AD20" s="11"/>
      <c r="AE20" s="11"/>
    </row>
    <row r="21" spans="1:31" x14ac:dyDescent="0.35">
      <c r="A21" s="46" t="s">
        <v>67</v>
      </c>
      <c r="B21" s="35"/>
      <c r="C21" s="10">
        <v>3884</v>
      </c>
      <c r="D21" s="10">
        <v>6054</v>
      </c>
      <c r="E21" s="10">
        <v>4309</v>
      </c>
      <c r="F21" s="47">
        <v>6752</v>
      </c>
      <c r="G21" s="35"/>
      <c r="H21" s="10">
        <v>4235</v>
      </c>
      <c r="I21" s="47">
        <v>6613</v>
      </c>
      <c r="J21" s="35"/>
      <c r="K21" s="10">
        <v>4099</v>
      </c>
      <c r="L21" s="10">
        <v>6369</v>
      </c>
      <c r="M21" s="10">
        <v>4352</v>
      </c>
      <c r="N21" s="10">
        <v>6862</v>
      </c>
      <c r="O21" s="47">
        <v>4525</v>
      </c>
      <c r="P21" s="35"/>
      <c r="Q21" s="47">
        <v>7045</v>
      </c>
      <c r="R21" s="34"/>
      <c r="S21" s="35"/>
      <c r="T21" s="10">
        <v>4804</v>
      </c>
      <c r="U21" s="10">
        <v>7421</v>
      </c>
      <c r="V21" s="10">
        <v>4256</v>
      </c>
      <c r="W21" s="10">
        <v>6673</v>
      </c>
      <c r="X21" s="10">
        <v>4047</v>
      </c>
      <c r="Y21" s="10">
        <v>6389</v>
      </c>
      <c r="Z21" s="10">
        <v>3833</v>
      </c>
      <c r="AA21" s="10">
        <v>5991</v>
      </c>
      <c r="AB21" s="10">
        <v>3979</v>
      </c>
      <c r="AC21" s="10">
        <v>6175</v>
      </c>
      <c r="AD21" s="9"/>
      <c r="AE21" s="9"/>
    </row>
    <row r="22" spans="1:31" x14ac:dyDescent="0.35">
      <c r="A22" s="48" t="s">
        <v>68</v>
      </c>
      <c r="B22" s="35"/>
      <c r="C22" s="12">
        <v>3930</v>
      </c>
      <c r="D22" s="12">
        <v>5998</v>
      </c>
      <c r="E22" s="12">
        <v>4268</v>
      </c>
      <c r="F22" s="49">
        <v>6611</v>
      </c>
      <c r="G22" s="35"/>
      <c r="H22" s="12">
        <v>4707</v>
      </c>
      <c r="I22" s="49">
        <v>7249</v>
      </c>
      <c r="J22" s="35"/>
      <c r="K22" s="12">
        <v>5102</v>
      </c>
      <c r="L22" s="12">
        <v>7800</v>
      </c>
      <c r="M22" s="12">
        <v>5010</v>
      </c>
      <c r="N22" s="12">
        <v>7706</v>
      </c>
      <c r="O22" s="49">
        <v>5539</v>
      </c>
      <c r="P22" s="35"/>
      <c r="Q22" s="49">
        <v>8509</v>
      </c>
      <c r="R22" s="34"/>
      <c r="S22" s="35"/>
      <c r="T22" s="12">
        <v>4684</v>
      </c>
      <c r="U22" s="12">
        <v>7203</v>
      </c>
      <c r="V22" s="12">
        <v>4507</v>
      </c>
      <c r="W22" s="12">
        <v>7023</v>
      </c>
      <c r="X22" s="12">
        <v>4541</v>
      </c>
      <c r="Y22" s="12">
        <v>6992</v>
      </c>
      <c r="Z22" s="12">
        <v>4999</v>
      </c>
      <c r="AA22" s="12">
        <v>7736</v>
      </c>
      <c r="AB22" s="12">
        <v>4742</v>
      </c>
      <c r="AC22" s="12">
        <v>7254</v>
      </c>
      <c r="AD22" s="11"/>
      <c r="AE22" s="11"/>
    </row>
    <row r="23" spans="1:31" x14ac:dyDescent="0.35">
      <c r="A23" s="46" t="s">
        <v>69</v>
      </c>
      <c r="B23" s="35"/>
      <c r="C23" s="10">
        <v>4213</v>
      </c>
      <c r="D23" s="10">
        <v>6591</v>
      </c>
      <c r="E23" s="10">
        <v>4890</v>
      </c>
      <c r="F23" s="47">
        <v>7555</v>
      </c>
      <c r="G23" s="35"/>
      <c r="H23" s="10">
        <v>4838</v>
      </c>
      <c r="I23" s="47">
        <v>7493</v>
      </c>
      <c r="J23" s="35"/>
      <c r="K23" s="10">
        <v>4671</v>
      </c>
      <c r="L23" s="10">
        <v>7319</v>
      </c>
      <c r="M23" s="10">
        <v>5050</v>
      </c>
      <c r="N23" s="10">
        <v>7860</v>
      </c>
      <c r="O23" s="47">
        <v>5207</v>
      </c>
      <c r="P23" s="35"/>
      <c r="Q23" s="47">
        <v>8134</v>
      </c>
      <c r="R23" s="34"/>
      <c r="S23" s="35"/>
      <c r="T23" s="10">
        <v>5081</v>
      </c>
      <c r="U23" s="10">
        <v>7809</v>
      </c>
      <c r="V23" s="10">
        <v>4657</v>
      </c>
      <c r="W23" s="10">
        <v>7237</v>
      </c>
      <c r="X23" s="10">
        <v>4577</v>
      </c>
      <c r="Y23" s="10">
        <v>6993</v>
      </c>
      <c r="Z23" s="10">
        <v>4859</v>
      </c>
      <c r="AA23" s="10">
        <v>7558</v>
      </c>
      <c r="AB23" s="10">
        <v>4565</v>
      </c>
      <c r="AC23" s="10">
        <v>7130</v>
      </c>
      <c r="AD23" s="9"/>
      <c r="AE23" s="9"/>
    </row>
    <row r="24" spans="1:31" x14ac:dyDescent="0.35">
      <c r="A24" s="48" t="s">
        <v>70</v>
      </c>
      <c r="B24" s="35"/>
      <c r="C24" s="12">
        <v>4576</v>
      </c>
      <c r="D24" s="12">
        <v>7150</v>
      </c>
      <c r="E24" s="12">
        <v>4952</v>
      </c>
      <c r="F24" s="49">
        <v>7584</v>
      </c>
      <c r="G24" s="35"/>
      <c r="H24" s="12">
        <v>5526</v>
      </c>
      <c r="I24" s="49">
        <v>8533</v>
      </c>
      <c r="J24" s="35"/>
      <c r="K24" s="12">
        <v>5200</v>
      </c>
      <c r="L24" s="12">
        <v>8241</v>
      </c>
      <c r="M24" s="12">
        <v>5650</v>
      </c>
      <c r="N24" s="12">
        <v>8767</v>
      </c>
      <c r="O24" s="49">
        <v>4797</v>
      </c>
      <c r="P24" s="35"/>
      <c r="Q24" s="49">
        <v>7431</v>
      </c>
      <c r="R24" s="34"/>
      <c r="S24" s="35"/>
      <c r="T24" s="12">
        <v>6152</v>
      </c>
      <c r="U24" s="12">
        <v>9602</v>
      </c>
      <c r="V24" s="12">
        <v>5305</v>
      </c>
      <c r="W24" s="12">
        <v>8288</v>
      </c>
      <c r="X24" s="12">
        <v>5264</v>
      </c>
      <c r="Y24" s="12">
        <v>8136</v>
      </c>
      <c r="Z24" s="12">
        <v>4794</v>
      </c>
      <c r="AA24" s="12">
        <v>7347</v>
      </c>
      <c r="AB24" s="12">
        <v>4840</v>
      </c>
      <c r="AC24" s="12">
        <v>7418</v>
      </c>
      <c r="AD24" s="11"/>
      <c r="AE24" s="11"/>
    </row>
    <row r="25" spans="1:31" x14ac:dyDescent="0.35">
      <c r="A25" s="43" t="s">
        <v>71</v>
      </c>
      <c r="B25" s="35"/>
      <c r="C25" s="13">
        <v>48893</v>
      </c>
      <c r="D25" s="13">
        <v>75996</v>
      </c>
      <c r="E25" s="13">
        <v>54220</v>
      </c>
      <c r="F25" s="50">
        <v>83699</v>
      </c>
      <c r="G25" s="35"/>
      <c r="H25" s="13">
        <v>59260</v>
      </c>
      <c r="I25" s="50">
        <v>91671</v>
      </c>
      <c r="J25" s="35"/>
      <c r="K25" s="13">
        <v>60655</v>
      </c>
      <c r="L25" s="13">
        <v>94503</v>
      </c>
      <c r="M25" s="13">
        <v>62207</v>
      </c>
      <c r="N25" s="13">
        <v>97126</v>
      </c>
      <c r="O25" s="50">
        <v>63471</v>
      </c>
      <c r="P25" s="35"/>
      <c r="Q25" s="50">
        <v>98752</v>
      </c>
      <c r="R25" s="34"/>
      <c r="S25" s="35"/>
      <c r="T25" s="13">
        <v>62978</v>
      </c>
      <c r="U25" s="13">
        <v>97708</v>
      </c>
      <c r="V25" s="13">
        <v>58194</v>
      </c>
      <c r="W25" s="13">
        <v>90547</v>
      </c>
      <c r="X25" s="13">
        <v>56212</v>
      </c>
      <c r="Y25" s="13">
        <v>87301</v>
      </c>
      <c r="Z25" s="13">
        <v>55543</v>
      </c>
      <c r="AA25" s="13">
        <v>86123</v>
      </c>
      <c r="AB25" s="13">
        <v>55208</v>
      </c>
      <c r="AC25" s="13">
        <v>85125</v>
      </c>
      <c r="AD25" s="13">
        <v>14123</v>
      </c>
      <c r="AE25" s="13">
        <v>21508</v>
      </c>
    </row>
    <row r="26" spans="1:31" ht="0" hidden="1" customHeight="1" x14ac:dyDescent="0.35"/>
    <row r="27" spans="1:31" x14ac:dyDescent="0.35">
      <c r="AB27">
        <f>AB15/20</f>
        <v>199.65</v>
      </c>
      <c r="AC27">
        <f>AD15/21</f>
        <v>227.61904761904762</v>
      </c>
    </row>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8"/>
  <sheetViews>
    <sheetView showGridLines="0" topLeftCell="AQ1" workbookViewId="0">
      <pane ySplit="6" topLeftCell="A12" activePane="bottomLeft" state="frozen"/>
      <selection pane="bottomLeft" activeCell="BA18" sqref="BA18"/>
    </sheetView>
  </sheetViews>
  <sheetFormatPr defaultRowHeight="14.5" x14ac:dyDescent="0.35"/>
  <cols>
    <col min="1" max="1" width="0.1796875" customWidth="1"/>
    <col min="2" max="2" width="30.81640625" customWidth="1"/>
    <col min="3" max="3" width="17.81640625" customWidth="1"/>
    <col min="4" max="4" width="16.26953125" customWidth="1"/>
    <col min="5" max="5" width="11.1796875" customWidth="1"/>
    <col min="6" max="6" width="2.26953125" customWidth="1"/>
    <col min="7" max="7" width="17.81640625" customWidth="1"/>
    <col min="8" max="8" width="6.7265625" customWidth="1"/>
    <col min="9" max="9" width="9.453125" customWidth="1"/>
    <col min="10" max="10" width="13.26953125" customWidth="1"/>
    <col min="11" max="11" width="17.81640625" customWidth="1"/>
    <col min="12" max="12" width="16.26953125" customWidth="1"/>
    <col min="13" max="13" width="13.26953125" customWidth="1"/>
    <col min="14" max="14" width="1.7265625" customWidth="1"/>
    <col min="15" max="15" width="3.7265625" customWidth="1"/>
    <col min="16" max="16" width="0.1796875" customWidth="1"/>
    <col min="17" max="17" width="12.26953125" customWidth="1"/>
    <col min="18" max="18" width="16.26953125" customWidth="1"/>
    <col min="19" max="19" width="13.26953125" customWidth="1"/>
    <col min="20" max="20" width="17.81640625" customWidth="1"/>
    <col min="21" max="21" width="16.26953125" customWidth="1"/>
    <col min="22" max="22" width="13.26953125" customWidth="1"/>
    <col min="23" max="23" width="17.81640625" customWidth="1"/>
    <col min="24" max="24" width="16.26953125" customWidth="1"/>
    <col min="25" max="25" width="13.26953125" customWidth="1"/>
    <col min="26" max="26" width="13.453125" customWidth="1"/>
    <col min="27" max="27" width="13.54296875" customWidth="1"/>
    <col min="28" max="28" width="13.453125" customWidth="1"/>
    <col min="29" max="29" width="17.81640625" customWidth="1"/>
    <col min="30" max="30" width="16.26953125" customWidth="1"/>
    <col min="31" max="31" width="13.26953125" customWidth="1"/>
    <col min="32" max="32" width="13.54296875" customWidth="1"/>
    <col min="33" max="34" width="13.453125" customWidth="1"/>
    <col min="35" max="35" width="17.81640625" customWidth="1"/>
    <col min="36" max="36" width="16.26953125" customWidth="1"/>
    <col min="37" max="37" width="13.26953125" customWidth="1"/>
    <col min="38" max="39" width="13.453125" customWidth="1"/>
    <col min="40" max="40" width="13.54296875" customWidth="1"/>
    <col min="41" max="41" width="17.81640625" customWidth="1"/>
    <col min="42" max="42" width="16.26953125" customWidth="1"/>
    <col min="43" max="43" width="13.26953125" customWidth="1"/>
    <col min="44" max="44" width="13.453125" customWidth="1"/>
    <col min="45" max="45" width="13.54296875" customWidth="1"/>
    <col min="46" max="46" width="13.453125" customWidth="1"/>
    <col min="47" max="47" width="17.81640625" customWidth="1"/>
    <col min="48" max="48" width="16.26953125" customWidth="1"/>
    <col min="49" max="49" width="13.26953125" customWidth="1"/>
    <col min="50" max="50" width="13.54296875" customWidth="1"/>
    <col min="51" max="52" width="13.453125" customWidth="1"/>
    <col min="53" max="53" width="60.1796875" customWidth="1"/>
    <col min="54" max="54" width="30.54296875" customWidth="1"/>
  </cols>
  <sheetData>
    <row r="1" spans="1:52" ht="1.1499999999999999" customHeight="1" x14ac:dyDescent="0.35"/>
    <row r="2" spans="1:52" ht="42.4" customHeight="1" x14ac:dyDescent="0.35">
      <c r="F2" s="31"/>
      <c r="G2" s="31"/>
      <c r="H2" s="31"/>
    </row>
    <row r="3" spans="1:52" ht="16.149999999999999" customHeight="1" x14ac:dyDescent="0.35">
      <c r="B3" s="30" t="s">
        <v>0</v>
      </c>
      <c r="C3" s="31"/>
      <c r="D3" s="31"/>
      <c r="E3" s="31"/>
      <c r="F3" s="31"/>
      <c r="G3" s="31"/>
      <c r="H3" s="31"/>
      <c r="I3" s="31"/>
      <c r="J3" s="31"/>
      <c r="K3" s="31"/>
      <c r="L3" s="31"/>
      <c r="M3" s="31"/>
      <c r="N3" s="31"/>
      <c r="O3" s="31"/>
      <c r="P3" s="31"/>
    </row>
    <row r="4" spans="1:52" ht="0" hidden="1" customHeight="1" x14ac:dyDescent="0.35"/>
    <row r="5" spans="1:52" ht="16.899999999999999" customHeight="1" x14ac:dyDescent="0.35">
      <c r="B5" s="32" t="s">
        <v>1</v>
      </c>
      <c r="C5" s="31"/>
      <c r="D5" s="31"/>
      <c r="E5" s="31"/>
      <c r="F5" s="31"/>
      <c r="G5" s="31"/>
      <c r="H5" s="31"/>
      <c r="I5" s="31"/>
      <c r="J5" s="31"/>
      <c r="K5" s="31"/>
      <c r="L5" s="31"/>
      <c r="M5" s="31"/>
      <c r="N5" s="31"/>
      <c r="O5" s="31"/>
      <c r="P5" s="31"/>
    </row>
    <row r="6" spans="1:52" ht="45.75" customHeight="1" x14ac:dyDescent="0.35">
      <c r="B6" s="32" t="s">
        <v>2</v>
      </c>
      <c r="C6" s="31"/>
      <c r="D6" s="31"/>
      <c r="E6" s="31"/>
      <c r="F6" s="31"/>
      <c r="G6" s="31"/>
      <c r="H6" s="31"/>
      <c r="I6" s="31"/>
      <c r="J6" s="31"/>
      <c r="K6" s="31"/>
      <c r="L6" s="31"/>
      <c r="M6" s="31"/>
      <c r="N6" s="31"/>
      <c r="O6" s="31"/>
      <c r="P6" s="31"/>
    </row>
    <row r="7" spans="1:52" ht="22.5" customHeight="1" x14ac:dyDescent="0.35">
      <c r="A7" s="42" t="s">
        <v>24</v>
      </c>
      <c r="B7" s="31"/>
      <c r="C7" s="31"/>
      <c r="D7" s="31"/>
      <c r="E7" s="31"/>
      <c r="F7" s="31"/>
      <c r="G7" s="31"/>
      <c r="H7" s="31"/>
      <c r="I7" s="31"/>
      <c r="J7" s="31"/>
      <c r="K7" s="31"/>
      <c r="L7" s="31"/>
      <c r="M7" s="31"/>
      <c r="N7" s="31"/>
      <c r="O7" s="31"/>
    </row>
    <row r="8" spans="1:52" ht="31.15" customHeight="1" x14ac:dyDescent="0.35">
      <c r="A8" s="32" t="s">
        <v>81</v>
      </c>
      <c r="B8" s="31"/>
      <c r="C8" s="31"/>
      <c r="D8" s="31"/>
      <c r="E8" s="31"/>
      <c r="F8" s="31"/>
      <c r="G8" s="31"/>
      <c r="H8" s="31"/>
      <c r="I8" s="31"/>
      <c r="J8" s="31"/>
      <c r="K8" s="31"/>
      <c r="L8" s="31"/>
      <c r="M8" s="31"/>
      <c r="N8" s="31"/>
      <c r="O8" s="31"/>
    </row>
    <row r="9" spans="1:52" ht="61.15" customHeight="1" x14ac:dyDescent="0.35">
      <c r="A9" s="32" t="s">
        <v>82</v>
      </c>
      <c r="B9" s="31"/>
      <c r="C9" s="31"/>
      <c r="D9" s="31"/>
      <c r="E9" s="31"/>
      <c r="F9" s="31"/>
      <c r="G9" s="31"/>
      <c r="H9" s="31"/>
      <c r="I9" s="31"/>
      <c r="J9" s="31"/>
      <c r="K9" s="31"/>
      <c r="L9" s="31"/>
      <c r="M9" s="31"/>
      <c r="N9" s="31"/>
      <c r="O9" s="31"/>
    </row>
    <row r="10" spans="1:52" ht="34.15" customHeight="1" x14ac:dyDescent="0.35">
      <c r="A10" s="32" t="s">
        <v>83</v>
      </c>
      <c r="B10" s="31"/>
      <c r="C10" s="31"/>
      <c r="D10" s="31"/>
      <c r="E10" s="31"/>
      <c r="F10" s="31"/>
      <c r="G10" s="31"/>
      <c r="H10" s="31"/>
      <c r="I10" s="31"/>
      <c r="J10" s="31"/>
      <c r="K10" s="31"/>
      <c r="L10" s="31"/>
      <c r="M10" s="31"/>
      <c r="N10" s="31"/>
      <c r="O10" s="31"/>
    </row>
    <row r="11" spans="1:52" ht="28.4" customHeight="1" x14ac:dyDescent="0.35">
      <c r="A11" s="32" t="s">
        <v>84</v>
      </c>
      <c r="B11" s="31"/>
      <c r="C11" s="31"/>
      <c r="D11" s="31"/>
      <c r="E11" s="31"/>
      <c r="F11" s="31"/>
      <c r="G11" s="31"/>
      <c r="H11" s="31"/>
      <c r="I11" s="31"/>
      <c r="J11" s="31"/>
      <c r="K11" s="31"/>
      <c r="L11" s="31"/>
      <c r="M11" s="31"/>
      <c r="N11" s="31"/>
      <c r="O11" s="31"/>
    </row>
    <row r="12" spans="1:52" ht="184.5" customHeight="1" x14ac:dyDescent="0.35">
      <c r="A12" s="41"/>
      <c r="B12" s="31"/>
      <c r="C12" s="31"/>
      <c r="D12" s="31"/>
      <c r="E12" s="31"/>
      <c r="F12" s="31"/>
      <c r="G12" s="31"/>
      <c r="H12" s="31"/>
      <c r="I12" s="31"/>
      <c r="J12" s="31"/>
      <c r="K12" s="31"/>
      <c r="L12" s="31"/>
      <c r="M12" s="31"/>
      <c r="N12" s="31"/>
    </row>
    <row r="13" spans="1:52" ht="0" hidden="1" customHeight="1" x14ac:dyDescent="0.35"/>
    <row r="14" spans="1:52" ht="17.5" customHeight="1" x14ac:dyDescent="0.35">
      <c r="A14" s="43" t="s">
        <v>24</v>
      </c>
      <c r="B14" s="35"/>
      <c r="C14" s="44" t="s">
        <v>75</v>
      </c>
      <c r="D14" s="34"/>
      <c r="E14" s="34"/>
      <c r="F14" s="35"/>
      <c r="G14" s="44" t="s">
        <v>76</v>
      </c>
      <c r="H14" s="34"/>
      <c r="I14" s="34"/>
      <c r="J14" s="35"/>
      <c r="K14" s="44" t="s">
        <v>77</v>
      </c>
      <c r="L14" s="34"/>
      <c r="M14" s="35"/>
      <c r="N14" s="44" t="s">
        <v>78</v>
      </c>
      <c r="O14" s="34"/>
      <c r="P14" s="34"/>
      <c r="Q14" s="34"/>
      <c r="R14" s="34"/>
      <c r="S14" s="35"/>
      <c r="T14" s="44" t="s">
        <v>79</v>
      </c>
      <c r="U14" s="34"/>
      <c r="V14" s="35"/>
      <c r="W14" s="44" t="s">
        <v>80</v>
      </c>
      <c r="X14" s="34"/>
      <c r="Y14" s="34"/>
      <c r="Z14" s="34"/>
      <c r="AA14" s="34"/>
      <c r="AB14" s="35"/>
      <c r="AC14" s="44" t="s">
        <v>56</v>
      </c>
      <c r="AD14" s="34"/>
      <c r="AE14" s="34"/>
      <c r="AF14" s="34"/>
      <c r="AG14" s="34"/>
      <c r="AH14" s="35"/>
      <c r="AI14" s="44" t="s">
        <v>57</v>
      </c>
      <c r="AJ14" s="34"/>
      <c r="AK14" s="34"/>
      <c r="AL14" s="34"/>
      <c r="AM14" s="34"/>
      <c r="AN14" s="35"/>
      <c r="AO14" s="44" t="s">
        <v>43</v>
      </c>
      <c r="AP14" s="34"/>
      <c r="AQ14" s="34"/>
      <c r="AR14" s="34"/>
      <c r="AS14" s="34"/>
      <c r="AT14" s="35"/>
      <c r="AU14" s="44" t="s">
        <v>42</v>
      </c>
      <c r="AV14" s="34"/>
      <c r="AW14" s="34"/>
      <c r="AX14" s="34"/>
      <c r="AY14" s="34"/>
      <c r="AZ14" s="35"/>
    </row>
    <row r="15" spans="1:52" ht="39" x14ac:dyDescent="0.35">
      <c r="A15" s="43" t="s">
        <v>59</v>
      </c>
      <c r="B15" s="35"/>
      <c r="C15" s="8" t="s">
        <v>55</v>
      </c>
      <c r="D15" s="8" t="s">
        <v>22</v>
      </c>
      <c r="E15" s="45" t="s">
        <v>85</v>
      </c>
      <c r="F15" s="35"/>
      <c r="G15" s="8" t="s">
        <v>55</v>
      </c>
      <c r="H15" s="45" t="s">
        <v>22</v>
      </c>
      <c r="I15" s="35"/>
      <c r="J15" s="8" t="s">
        <v>85</v>
      </c>
      <c r="K15" s="8" t="s">
        <v>55</v>
      </c>
      <c r="L15" s="8" t="s">
        <v>22</v>
      </c>
      <c r="M15" s="8" t="s">
        <v>85</v>
      </c>
      <c r="N15" s="45" t="s">
        <v>55</v>
      </c>
      <c r="O15" s="34"/>
      <c r="P15" s="34"/>
      <c r="Q15" s="35"/>
      <c r="R15" s="8" t="s">
        <v>22</v>
      </c>
      <c r="S15" s="8" t="s">
        <v>85</v>
      </c>
      <c r="T15" s="8" t="s">
        <v>55</v>
      </c>
      <c r="U15" s="8" t="s">
        <v>22</v>
      </c>
      <c r="V15" s="8" t="s">
        <v>85</v>
      </c>
      <c r="W15" s="8" t="s">
        <v>55</v>
      </c>
      <c r="X15" s="8" t="s">
        <v>22</v>
      </c>
      <c r="Y15" s="8" t="s">
        <v>85</v>
      </c>
      <c r="Z15" s="8" t="s">
        <v>31</v>
      </c>
      <c r="AA15" s="8" t="s">
        <v>86</v>
      </c>
      <c r="AB15" s="8" t="s">
        <v>87</v>
      </c>
      <c r="AC15" s="8" t="s">
        <v>55</v>
      </c>
      <c r="AD15" s="8" t="s">
        <v>22</v>
      </c>
      <c r="AE15" s="8" t="s">
        <v>85</v>
      </c>
      <c r="AF15" s="8" t="s">
        <v>31</v>
      </c>
      <c r="AG15" s="8" t="s">
        <v>86</v>
      </c>
      <c r="AH15" s="8" t="s">
        <v>87</v>
      </c>
      <c r="AI15" s="8" t="s">
        <v>55</v>
      </c>
      <c r="AJ15" s="8" t="s">
        <v>22</v>
      </c>
      <c r="AK15" s="8" t="s">
        <v>85</v>
      </c>
      <c r="AL15" s="8" t="s">
        <v>31</v>
      </c>
      <c r="AM15" s="8" t="s">
        <v>86</v>
      </c>
      <c r="AN15" s="8" t="s">
        <v>87</v>
      </c>
      <c r="AO15" s="8" t="s">
        <v>55</v>
      </c>
      <c r="AP15" s="8" t="s">
        <v>22</v>
      </c>
      <c r="AQ15" s="8" t="s">
        <v>85</v>
      </c>
      <c r="AR15" s="8" t="s">
        <v>31</v>
      </c>
      <c r="AS15" s="8" t="s">
        <v>86</v>
      </c>
      <c r="AT15" s="8" t="s">
        <v>87</v>
      </c>
      <c r="AU15" s="8" t="s">
        <v>55</v>
      </c>
      <c r="AV15" s="8" t="s">
        <v>22</v>
      </c>
      <c r="AW15" s="8" t="s">
        <v>85</v>
      </c>
      <c r="AX15" s="8" t="s">
        <v>31</v>
      </c>
      <c r="AY15" s="8" t="s">
        <v>86</v>
      </c>
      <c r="AZ15" s="8" t="s">
        <v>87</v>
      </c>
    </row>
    <row r="16" spans="1:52" x14ac:dyDescent="0.35">
      <c r="A16" s="46" t="s">
        <v>59</v>
      </c>
      <c r="B16" s="35"/>
      <c r="C16" s="14">
        <v>22658</v>
      </c>
      <c r="D16" s="14">
        <v>12072</v>
      </c>
      <c r="E16" s="51">
        <v>10586</v>
      </c>
      <c r="F16" s="35"/>
      <c r="G16" s="14">
        <v>24139</v>
      </c>
      <c r="H16" s="51">
        <v>13209</v>
      </c>
      <c r="I16" s="35"/>
      <c r="J16" s="14">
        <v>10930</v>
      </c>
      <c r="K16" s="14">
        <v>26802</v>
      </c>
      <c r="L16" s="14">
        <v>15292</v>
      </c>
      <c r="M16" s="14">
        <v>11510</v>
      </c>
      <c r="N16" s="51">
        <v>29891</v>
      </c>
      <c r="O16" s="34"/>
      <c r="P16" s="34"/>
      <c r="Q16" s="35"/>
      <c r="R16" s="14">
        <v>18435</v>
      </c>
      <c r="S16" s="14">
        <v>11456</v>
      </c>
      <c r="T16" s="14">
        <v>30101</v>
      </c>
      <c r="U16" s="14">
        <v>18103</v>
      </c>
      <c r="V16" s="14">
        <v>11998</v>
      </c>
      <c r="W16" s="14">
        <v>37611</v>
      </c>
      <c r="X16" s="14">
        <v>23660</v>
      </c>
      <c r="Y16" s="14">
        <v>13951</v>
      </c>
      <c r="Z16" s="15"/>
      <c r="AA16" s="15"/>
      <c r="AB16" s="15"/>
      <c r="AC16" s="14">
        <v>34659</v>
      </c>
      <c r="AD16" s="14">
        <v>20989</v>
      </c>
      <c r="AE16" s="14">
        <v>13670</v>
      </c>
      <c r="AF16" s="14">
        <v>56255</v>
      </c>
      <c r="AG16" s="14">
        <v>32238</v>
      </c>
      <c r="AH16" s="14">
        <v>24017</v>
      </c>
      <c r="AI16" s="14">
        <v>32339</v>
      </c>
      <c r="AJ16" s="14">
        <v>19651</v>
      </c>
      <c r="AK16" s="14">
        <v>12688</v>
      </c>
      <c r="AL16" s="14">
        <v>52859</v>
      </c>
      <c r="AM16" s="14">
        <v>30159</v>
      </c>
      <c r="AN16" s="14">
        <v>22700</v>
      </c>
      <c r="AO16" s="14">
        <v>30049</v>
      </c>
      <c r="AP16" s="14">
        <v>18251</v>
      </c>
      <c r="AQ16" s="14">
        <v>11798</v>
      </c>
      <c r="AR16" s="14">
        <v>48967</v>
      </c>
      <c r="AS16" s="14">
        <v>28140</v>
      </c>
      <c r="AT16" s="14">
        <v>20827</v>
      </c>
      <c r="AU16" s="14">
        <v>27229</v>
      </c>
      <c r="AV16" s="14">
        <v>16213</v>
      </c>
      <c r="AW16" s="14">
        <v>11016</v>
      </c>
      <c r="AX16" s="14">
        <v>43852</v>
      </c>
      <c r="AY16" s="14">
        <v>24647</v>
      </c>
      <c r="AZ16" s="14">
        <v>19205</v>
      </c>
    </row>
    <row r="17" spans="1:52" x14ac:dyDescent="0.35">
      <c r="A17" s="48" t="s">
        <v>60</v>
      </c>
      <c r="B17" s="35"/>
      <c r="C17" s="16">
        <v>22552</v>
      </c>
      <c r="D17" s="16">
        <v>12010</v>
      </c>
      <c r="E17" s="52">
        <v>10542</v>
      </c>
      <c r="F17" s="35"/>
      <c r="G17" s="16">
        <v>24178</v>
      </c>
      <c r="H17" s="52">
        <v>13348</v>
      </c>
      <c r="I17" s="35"/>
      <c r="J17" s="16">
        <v>10830</v>
      </c>
      <c r="K17" s="16">
        <v>26786</v>
      </c>
      <c r="L17" s="16">
        <v>15293</v>
      </c>
      <c r="M17" s="16">
        <v>11493</v>
      </c>
      <c r="N17" s="52">
        <v>30031</v>
      </c>
      <c r="O17" s="34"/>
      <c r="P17" s="34"/>
      <c r="Q17" s="35"/>
      <c r="R17" s="16">
        <v>18410</v>
      </c>
      <c r="S17" s="16">
        <v>11621</v>
      </c>
      <c r="T17" s="16">
        <v>31401</v>
      </c>
      <c r="U17" s="16">
        <v>18960</v>
      </c>
      <c r="V17" s="16">
        <v>12441</v>
      </c>
      <c r="W17" s="16">
        <v>36650</v>
      </c>
      <c r="X17" s="16">
        <v>23115</v>
      </c>
      <c r="Y17" s="16">
        <v>13535</v>
      </c>
      <c r="Z17" s="17"/>
      <c r="AA17" s="17"/>
      <c r="AB17" s="17"/>
      <c r="AC17" s="16">
        <v>34384</v>
      </c>
      <c r="AD17" s="16">
        <v>20681</v>
      </c>
      <c r="AE17" s="16">
        <v>13703</v>
      </c>
      <c r="AF17" s="16">
        <v>55865</v>
      </c>
      <c r="AG17" s="16">
        <v>31743</v>
      </c>
      <c r="AH17" s="16">
        <v>24122</v>
      </c>
      <c r="AI17" s="16">
        <v>31961</v>
      </c>
      <c r="AJ17" s="16">
        <v>19369</v>
      </c>
      <c r="AK17" s="16">
        <v>12592</v>
      </c>
      <c r="AL17" s="16">
        <v>52276</v>
      </c>
      <c r="AM17" s="16">
        <v>29687</v>
      </c>
      <c r="AN17" s="16">
        <v>22589</v>
      </c>
      <c r="AO17" s="16">
        <v>29819</v>
      </c>
      <c r="AP17" s="16">
        <v>18181</v>
      </c>
      <c r="AQ17" s="16">
        <v>11638</v>
      </c>
      <c r="AR17" s="16">
        <v>48528</v>
      </c>
      <c r="AS17" s="16">
        <v>27873</v>
      </c>
      <c r="AT17" s="16">
        <v>20655</v>
      </c>
      <c r="AU17" s="16">
        <v>27334</v>
      </c>
      <c r="AV17" s="16">
        <v>16262</v>
      </c>
      <c r="AW17" s="16">
        <v>11072</v>
      </c>
      <c r="AX17" s="16">
        <v>43906</v>
      </c>
      <c r="AY17" s="16">
        <v>24617</v>
      </c>
      <c r="AZ17" s="16">
        <v>19289</v>
      </c>
    </row>
    <row r="18" spans="1:52" x14ac:dyDescent="0.35">
      <c r="A18" s="46" t="s">
        <v>61</v>
      </c>
      <c r="B18" s="35"/>
      <c r="C18" s="14">
        <v>22737</v>
      </c>
      <c r="D18" s="14">
        <v>11952</v>
      </c>
      <c r="E18" s="51">
        <v>10785</v>
      </c>
      <c r="F18" s="35"/>
      <c r="G18" s="14">
        <v>24387</v>
      </c>
      <c r="H18" s="51">
        <v>13499</v>
      </c>
      <c r="I18" s="35"/>
      <c r="J18" s="14">
        <v>10888</v>
      </c>
      <c r="K18" s="14">
        <v>26684</v>
      </c>
      <c r="L18" s="14">
        <v>14895</v>
      </c>
      <c r="M18" s="14">
        <v>11789</v>
      </c>
      <c r="N18" s="51">
        <v>30035</v>
      </c>
      <c r="O18" s="34"/>
      <c r="P18" s="34"/>
      <c r="Q18" s="35"/>
      <c r="R18" s="14">
        <v>18410</v>
      </c>
      <c r="S18" s="14">
        <v>11625</v>
      </c>
      <c r="T18" s="14">
        <v>32201</v>
      </c>
      <c r="U18" s="14">
        <v>19447</v>
      </c>
      <c r="V18" s="14">
        <v>12754</v>
      </c>
      <c r="W18" s="14">
        <v>35910</v>
      </c>
      <c r="X18" s="14">
        <v>22352</v>
      </c>
      <c r="Y18" s="14">
        <v>13558</v>
      </c>
      <c r="Z18" s="15"/>
      <c r="AA18" s="15"/>
      <c r="AB18" s="15"/>
      <c r="AC18" s="14">
        <v>34183</v>
      </c>
      <c r="AD18" s="14">
        <v>20508</v>
      </c>
      <c r="AE18" s="14">
        <v>13675</v>
      </c>
      <c r="AF18" s="14">
        <v>55422</v>
      </c>
      <c r="AG18" s="14">
        <v>31381</v>
      </c>
      <c r="AH18" s="14">
        <v>24041</v>
      </c>
      <c r="AI18" s="14">
        <v>31843</v>
      </c>
      <c r="AJ18" s="14">
        <v>19377</v>
      </c>
      <c r="AK18" s="14">
        <v>12466</v>
      </c>
      <c r="AL18" s="14">
        <v>52134</v>
      </c>
      <c r="AM18" s="14">
        <v>29814</v>
      </c>
      <c r="AN18" s="14">
        <v>22320</v>
      </c>
      <c r="AO18" s="14">
        <v>28954</v>
      </c>
      <c r="AP18" s="14">
        <v>17388</v>
      </c>
      <c r="AQ18" s="14">
        <v>11566</v>
      </c>
      <c r="AR18" s="14">
        <v>47280</v>
      </c>
      <c r="AS18" s="14">
        <v>26832</v>
      </c>
      <c r="AT18" s="14">
        <v>20448</v>
      </c>
      <c r="AU18" s="14">
        <v>27284</v>
      </c>
      <c r="AV18" s="14">
        <v>16085</v>
      </c>
      <c r="AW18" s="14">
        <v>11199</v>
      </c>
      <c r="AX18" s="14">
        <v>43681</v>
      </c>
      <c r="AY18" s="14">
        <v>24178</v>
      </c>
      <c r="AZ18" s="14">
        <v>19503</v>
      </c>
    </row>
    <row r="19" spans="1:52" x14ac:dyDescent="0.35">
      <c r="A19" s="48" t="s">
        <v>62</v>
      </c>
      <c r="B19" s="35"/>
      <c r="C19" s="16">
        <v>22850</v>
      </c>
      <c r="D19" s="16">
        <v>12137</v>
      </c>
      <c r="E19" s="52">
        <v>10713</v>
      </c>
      <c r="F19" s="35"/>
      <c r="G19" s="16">
        <v>24614</v>
      </c>
      <c r="H19" s="52">
        <v>13708</v>
      </c>
      <c r="I19" s="35"/>
      <c r="J19" s="16">
        <v>10906</v>
      </c>
      <c r="K19" s="16">
        <v>27252</v>
      </c>
      <c r="L19" s="16">
        <v>15523</v>
      </c>
      <c r="M19" s="16">
        <v>11729</v>
      </c>
      <c r="N19" s="52">
        <v>30271</v>
      </c>
      <c r="O19" s="34"/>
      <c r="P19" s="34"/>
      <c r="Q19" s="35"/>
      <c r="R19" s="16">
        <v>18479</v>
      </c>
      <c r="S19" s="16">
        <v>11792</v>
      </c>
      <c r="T19" s="16">
        <v>34299</v>
      </c>
      <c r="U19" s="16">
        <v>21018</v>
      </c>
      <c r="V19" s="16">
        <v>13281</v>
      </c>
      <c r="W19" s="16">
        <v>36437</v>
      </c>
      <c r="X19" s="16">
        <v>22756</v>
      </c>
      <c r="Y19" s="16">
        <v>13681</v>
      </c>
      <c r="Z19" s="16">
        <v>58413</v>
      </c>
      <c r="AA19" s="16">
        <v>34543</v>
      </c>
      <c r="AB19" s="16">
        <v>23870</v>
      </c>
      <c r="AC19" s="16">
        <v>33970</v>
      </c>
      <c r="AD19" s="16">
        <v>20212</v>
      </c>
      <c r="AE19" s="16">
        <v>13758</v>
      </c>
      <c r="AF19" s="16">
        <v>55385</v>
      </c>
      <c r="AG19" s="16">
        <v>31171</v>
      </c>
      <c r="AH19" s="16">
        <v>24214</v>
      </c>
      <c r="AI19" s="16">
        <v>31648</v>
      </c>
      <c r="AJ19" s="16">
        <v>19271</v>
      </c>
      <c r="AK19" s="16">
        <v>12377</v>
      </c>
      <c r="AL19" s="16">
        <v>51697</v>
      </c>
      <c r="AM19" s="16">
        <v>29573</v>
      </c>
      <c r="AN19" s="16">
        <v>22124</v>
      </c>
      <c r="AO19" s="16">
        <v>28504</v>
      </c>
      <c r="AP19" s="16">
        <v>16983</v>
      </c>
      <c r="AQ19" s="16">
        <v>11521</v>
      </c>
      <c r="AR19" s="16">
        <v>46360</v>
      </c>
      <c r="AS19" s="16">
        <v>26125</v>
      </c>
      <c r="AT19" s="16">
        <v>20235</v>
      </c>
      <c r="AU19" s="17"/>
      <c r="AV19" s="17"/>
      <c r="AW19" s="17"/>
      <c r="AX19" s="17"/>
      <c r="AY19" s="17"/>
      <c r="AZ19" s="17"/>
    </row>
    <row r="20" spans="1:52" x14ac:dyDescent="0.35">
      <c r="A20" s="46" t="s">
        <v>63</v>
      </c>
      <c r="B20" s="35"/>
      <c r="C20" s="14">
        <v>23012</v>
      </c>
      <c r="D20" s="14">
        <v>12229</v>
      </c>
      <c r="E20" s="51">
        <v>10783</v>
      </c>
      <c r="F20" s="35"/>
      <c r="G20" s="14">
        <v>24733</v>
      </c>
      <c r="H20" s="51">
        <v>13795</v>
      </c>
      <c r="I20" s="35"/>
      <c r="J20" s="14">
        <v>10938</v>
      </c>
      <c r="K20" s="14">
        <v>27907</v>
      </c>
      <c r="L20" s="14">
        <v>16168</v>
      </c>
      <c r="M20" s="14">
        <v>11739</v>
      </c>
      <c r="N20" s="51">
        <v>30657</v>
      </c>
      <c r="O20" s="34"/>
      <c r="P20" s="34"/>
      <c r="Q20" s="35"/>
      <c r="R20" s="14">
        <v>18819</v>
      </c>
      <c r="S20" s="14">
        <v>11838</v>
      </c>
      <c r="T20" s="14">
        <v>35367</v>
      </c>
      <c r="U20" s="14">
        <v>21750</v>
      </c>
      <c r="V20" s="14">
        <v>13617</v>
      </c>
      <c r="W20" s="14">
        <v>36244</v>
      </c>
      <c r="X20" s="14">
        <v>22656</v>
      </c>
      <c r="Y20" s="14">
        <v>13588</v>
      </c>
      <c r="Z20" s="14">
        <v>58300</v>
      </c>
      <c r="AA20" s="14">
        <v>34496</v>
      </c>
      <c r="AB20" s="14">
        <v>23804</v>
      </c>
      <c r="AC20" s="14">
        <v>33964</v>
      </c>
      <c r="AD20" s="14">
        <v>20221</v>
      </c>
      <c r="AE20" s="14">
        <v>13743</v>
      </c>
      <c r="AF20" s="14">
        <v>55251</v>
      </c>
      <c r="AG20" s="14">
        <v>31064</v>
      </c>
      <c r="AH20" s="14">
        <v>24187</v>
      </c>
      <c r="AI20" s="14">
        <v>31495</v>
      </c>
      <c r="AJ20" s="14">
        <v>19298</v>
      </c>
      <c r="AK20" s="14">
        <v>12197</v>
      </c>
      <c r="AL20" s="14">
        <v>50747</v>
      </c>
      <c r="AM20" s="14">
        <v>29127</v>
      </c>
      <c r="AN20" s="14">
        <v>21620</v>
      </c>
      <c r="AO20" s="14">
        <v>28092</v>
      </c>
      <c r="AP20" s="14">
        <v>16671</v>
      </c>
      <c r="AQ20" s="14">
        <v>11421</v>
      </c>
      <c r="AR20" s="14">
        <v>45697</v>
      </c>
      <c r="AS20" s="14">
        <v>25670</v>
      </c>
      <c r="AT20" s="14">
        <v>20027</v>
      </c>
      <c r="AU20" s="15"/>
      <c r="AV20" s="15"/>
      <c r="AW20" s="15"/>
      <c r="AX20" s="15"/>
      <c r="AY20" s="15"/>
      <c r="AZ20" s="15"/>
    </row>
    <row r="21" spans="1:52" x14ac:dyDescent="0.35">
      <c r="A21" s="48" t="s">
        <v>64</v>
      </c>
      <c r="B21" s="35"/>
      <c r="C21" s="16">
        <v>23248</v>
      </c>
      <c r="D21" s="16">
        <v>12327</v>
      </c>
      <c r="E21" s="52">
        <v>10921</v>
      </c>
      <c r="F21" s="35"/>
      <c r="G21" s="16">
        <v>24934</v>
      </c>
      <c r="H21" s="52">
        <v>13902</v>
      </c>
      <c r="I21" s="35"/>
      <c r="J21" s="16">
        <v>11032</v>
      </c>
      <c r="K21" s="16">
        <v>28202</v>
      </c>
      <c r="L21" s="16">
        <v>16502</v>
      </c>
      <c r="M21" s="16">
        <v>11700</v>
      </c>
      <c r="N21" s="52">
        <v>30256</v>
      </c>
      <c r="O21" s="34"/>
      <c r="P21" s="34"/>
      <c r="Q21" s="35"/>
      <c r="R21" s="16">
        <v>18381</v>
      </c>
      <c r="S21" s="16">
        <v>11875</v>
      </c>
      <c r="T21" s="16">
        <v>36064</v>
      </c>
      <c r="U21" s="16">
        <v>22159</v>
      </c>
      <c r="V21" s="16">
        <v>13905</v>
      </c>
      <c r="W21" s="16">
        <v>35861</v>
      </c>
      <c r="X21" s="16">
        <v>22265</v>
      </c>
      <c r="Y21" s="16">
        <v>13596</v>
      </c>
      <c r="Z21" s="16">
        <v>57565</v>
      </c>
      <c r="AA21" s="16">
        <v>33756</v>
      </c>
      <c r="AB21" s="16">
        <v>23809</v>
      </c>
      <c r="AC21" s="16">
        <v>33489</v>
      </c>
      <c r="AD21" s="16">
        <v>19737</v>
      </c>
      <c r="AE21" s="16">
        <v>13752</v>
      </c>
      <c r="AF21" s="16">
        <v>54681</v>
      </c>
      <c r="AG21" s="16">
        <v>30420</v>
      </c>
      <c r="AH21" s="16">
        <v>24261</v>
      </c>
      <c r="AI21" s="16">
        <v>30752</v>
      </c>
      <c r="AJ21" s="16">
        <v>18595</v>
      </c>
      <c r="AK21" s="16">
        <v>12157</v>
      </c>
      <c r="AL21" s="16">
        <v>50077</v>
      </c>
      <c r="AM21" s="16">
        <v>28630</v>
      </c>
      <c r="AN21" s="16">
        <v>21447</v>
      </c>
      <c r="AO21" s="16">
        <v>28050</v>
      </c>
      <c r="AP21" s="16">
        <v>16735</v>
      </c>
      <c r="AQ21" s="16">
        <v>11315</v>
      </c>
      <c r="AR21" s="16">
        <v>45445</v>
      </c>
      <c r="AS21" s="16">
        <v>25654</v>
      </c>
      <c r="AT21" s="16">
        <v>19791</v>
      </c>
      <c r="AU21" s="17"/>
      <c r="AV21" s="17"/>
      <c r="AW21" s="17"/>
      <c r="AX21" s="17"/>
      <c r="AY21" s="17"/>
      <c r="AZ21" s="17"/>
    </row>
    <row r="22" spans="1:52" x14ac:dyDescent="0.35">
      <c r="A22" s="46" t="s">
        <v>65</v>
      </c>
      <c r="B22" s="35"/>
      <c r="C22" s="14">
        <v>23472</v>
      </c>
      <c r="D22" s="14">
        <v>12429</v>
      </c>
      <c r="E22" s="51">
        <v>11043</v>
      </c>
      <c r="F22" s="35"/>
      <c r="G22" s="14">
        <v>25200</v>
      </c>
      <c r="H22" s="51">
        <v>14144</v>
      </c>
      <c r="I22" s="35"/>
      <c r="J22" s="14">
        <v>11056</v>
      </c>
      <c r="K22" s="14">
        <v>28450</v>
      </c>
      <c r="L22" s="14">
        <v>16828</v>
      </c>
      <c r="M22" s="14">
        <v>11622</v>
      </c>
      <c r="N22" s="51">
        <v>30666</v>
      </c>
      <c r="O22" s="34"/>
      <c r="P22" s="34"/>
      <c r="Q22" s="35"/>
      <c r="R22" s="14">
        <v>18778</v>
      </c>
      <c r="S22" s="14">
        <v>11888</v>
      </c>
      <c r="T22" s="14">
        <v>36589</v>
      </c>
      <c r="U22" s="14">
        <v>22561</v>
      </c>
      <c r="V22" s="14">
        <v>14028</v>
      </c>
      <c r="W22" s="14">
        <v>35654</v>
      </c>
      <c r="X22" s="14">
        <v>22034</v>
      </c>
      <c r="Y22" s="14">
        <v>13620</v>
      </c>
      <c r="Z22" s="14">
        <v>57547</v>
      </c>
      <c r="AA22" s="14">
        <v>33669</v>
      </c>
      <c r="AB22" s="14">
        <v>23878</v>
      </c>
      <c r="AC22" s="14">
        <v>33849</v>
      </c>
      <c r="AD22" s="14">
        <v>20147</v>
      </c>
      <c r="AE22" s="14">
        <v>13702</v>
      </c>
      <c r="AF22" s="14">
        <v>55405</v>
      </c>
      <c r="AG22" s="14">
        <v>31095</v>
      </c>
      <c r="AH22" s="14">
        <v>24310</v>
      </c>
      <c r="AI22" s="14">
        <v>30585</v>
      </c>
      <c r="AJ22" s="14">
        <v>18635</v>
      </c>
      <c r="AK22" s="14">
        <v>11950</v>
      </c>
      <c r="AL22" s="14">
        <v>49349</v>
      </c>
      <c r="AM22" s="14">
        <v>28264</v>
      </c>
      <c r="AN22" s="14">
        <v>21085</v>
      </c>
      <c r="AO22" s="14">
        <v>28275</v>
      </c>
      <c r="AP22" s="14">
        <v>16902</v>
      </c>
      <c r="AQ22" s="14">
        <v>11373</v>
      </c>
      <c r="AR22" s="14">
        <v>45834</v>
      </c>
      <c r="AS22" s="14">
        <v>25977</v>
      </c>
      <c r="AT22" s="14">
        <v>19857</v>
      </c>
      <c r="AU22" s="15"/>
      <c r="AV22" s="15"/>
      <c r="AW22" s="15"/>
      <c r="AX22" s="15"/>
      <c r="AY22" s="15"/>
      <c r="AZ22" s="15"/>
    </row>
    <row r="23" spans="1:52" x14ac:dyDescent="0.35">
      <c r="A23" s="48" t="s">
        <v>66</v>
      </c>
      <c r="B23" s="35"/>
      <c r="C23" s="16">
        <v>23802</v>
      </c>
      <c r="D23" s="16">
        <v>12663</v>
      </c>
      <c r="E23" s="52">
        <v>11139</v>
      </c>
      <c r="F23" s="35"/>
      <c r="G23" s="16">
        <v>25194</v>
      </c>
      <c r="H23" s="52">
        <v>14266</v>
      </c>
      <c r="I23" s="35"/>
      <c r="J23" s="16">
        <v>10928</v>
      </c>
      <c r="K23" s="16">
        <v>28654</v>
      </c>
      <c r="L23" s="16">
        <v>17078</v>
      </c>
      <c r="M23" s="16">
        <v>11576</v>
      </c>
      <c r="N23" s="52">
        <v>30984</v>
      </c>
      <c r="O23" s="34"/>
      <c r="P23" s="34"/>
      <c r="Q23" s="35"/>
      <c r="R23" s="16">
        <v>18865</v>
      </c>
      <c r="S23" s="16">
        <v>12119</v>
      </c>
      <c r="T23" s="16">
        <v>36881</v>
      </c>
      <c r="U23" s="16">
        <v>22757</v>
      </c>
      <c r="V23" s="16">
        <v>14124</v>
      </c>
      <c r="W23" s="16">
        <v>35407</v>
      </c>
      <c r="X23" s="16">
        <v>21780</v>
      </c>
      <c r="Y23" s="16">
        <v>13627</v>
      </c>
      <c r="Z23" s="16">
        <v>57088</v>
      </c>
      <c r="AA23" s="16">
        <v>33237</v>
      </c>
      <c r="AB23" s="16">
        <v>23851</v>
      </c>
      <c r="AC23" s="16">
        <v>33767</v>
      </c>
      <c r="AD23" s="16">
        <v>20039</v>
      </c>
      <c r="AE23" s="16">
        <v>13728</v>
      </c>
      <c r="AF23" s="16">
        <v>55352</v>
      </c>
      <c r="AG23" s="16">
        <v>30967</v>
      </c>
      <c r="AH23" s="16">
        <v>24385</v>
      </c>
      <c r="AI23" s="16">
        <v>30148</v>
      </c>
      <c r="AJ23" s="16">
        <v>18269</v>
      </c>
      <c r="AK23" s="16">
        <v>11879</v>
      </c>
      <c r="AL23" s="16">
        <v>48648</v>
      </c>
      <c r="AM23" s="16">
        <v>27703</v>
      </c>
      <c r="AN23" s="16">
        <v>20945</v>
      </c>
      <c r="AO23" s="16">
        <v>27933</v>
      </c>
      <c r="AP23" s="16">
        <v>16596</v>
      </c>
      <c r="AQ23" s="16">
        <v>11337</v>
      </c>
      <c r="AR23" s="16">
        <v>45158</v>
      </c>
      <c r="AS23" s="16">
        <v>25394</v>
      </c>
      <c r="AT23" s="16">
        <v>19764</v>
      </c>
      <c r="AU23" s="17"/>
      <c r="AV23" s="17"/>
      <c r="AW23" s="17"/>
      <c r="AX23" s="17"/>
      <c r="AY23" s="17"/>
      <c r="AZ23" s="17"/>
    </row>
    <row r="24" spans="1:52" x14ac:dyDescent="0.35">
      <c r="A24" s="46" t="s">
        <v>67</v>
      </c>
      <c r="B24" s="35"/>
      <c r="C24" s="14">
        <v>23689</v>
      </c>
      <c r="D24" s="14">
        <v>12612</v>
      </c>
      <c r="E24" s="51">
        <v>11077</v>
      </c>
      <c r="F24" s="35"/>
      <c r="G24" s="14">
        <v>25552</v>
      </c>
      <c r="H24" s="51">
        <v>14460</v>
      </c>
      <c r="I24" s="35"/>
      <c r="J24" s="14">
        <v>11092</v>
      </c>
      <c r="K24" s="14">
        <v>29227</v>
      </c>
      <c r="L24" s="14">
        <v>17753</v>
      </c>
      <c r="M24" s="14">
        <v>11474</v>
      </c>
      <c r="N24" s="51">
        <v>29671</v>
      </c>
      <c r="O24" s="34"/>
      <c r="P24" s="34"/>
      <c r="Q24" s="35"/>
      <c r="R24" s="14">
        <v>17667</v>
      </c>
      <c r="S24" s="14">
        <v>12004</v>
      </c>
      <c r="T24" s="14">
        <v>36912</v>
      </c>
      <c r="U24" s="14">
        <v>22888</v>
      </c>
      <c r="V24" s="14">
        <v>14024</v>
      </c>
      <c r="W24" s="14">
        <v>34958</v>
      </c>
      <c r="X24" s="14">
        <v>21325</v>
      </c>
      <c r="Y24" s="14">
        <v>13633</v>
      </c>
      <c r="Z24" s="14">
        <v>56643</v>
      </c>
      <c r="AA24" s="14">
        <v>32772</v>
      </c>
      <c r="AB24" s="14">
        <v>23871</v>
      </c>
      <c r="AC24" s="14">
        <v>33451</v>
      </c>
      <c r="AD24" s="14">
        <v>20005</v>
      </c>
      <c r="AE24" s="14">
        <v>13446</v>
      </c>
      <c r="AF24" s="14">
        <v>54872</v>
      </c>
      <c r="AG24" s="14">
        <v>30876</v>
      </c>
      <c r="AH24" s="14">
        <v>23996</v>
      </c>
      <c r="AI24" s="14">
        <v>29577</v>
      </c>
      <c r="AJ24" s="14">
        <v>17976</v>
      </c>
      <c r="AK24" s="14">
        <v>11601</v>
      </c>
      <c r="AL24" s="14">
        <v>47651</v>
      </c>
      <c r="AM24" s="14">
        <v>27151</v>
      </c>
      <c r="AN24" s="14">
        <v>20500</v>
      </c>
      <c r="AO24" s="14">
        <v>27657</v>
      </c>
      <c r="AP24" s="14">
        <v>16609</v>
      </c>
      <c r="AQ24" s="14">
        <v>11048</v>
      </c>
      <c r="AR24" s="14">
        <v>44653</v>
      </c>
      <c r="AS24" s="14">
        <v>25358</v>
      </c>
      <c r="AT24" s="14">
        <v>19295</v>
      </c>
      <c r="AU24" s="15"/>
      <c r="AV24" s="15"/>
      <c r="AW24" s="15"/>
      <c r="AX24" s="15"/>
      <c r="AY24" s="15"/>
      <c r="AZ24" s="15"/>
    </row>
    <row r="25" spans="1:52" x14ac:dyDescent="0.35">
      <c r="A25" s="48" t="s">
        <v>68</v>
      </c>
      <c r="B25" s="35"/>
      <c r="C25" s="16">
        <v>23805</v>
      </c>
      <c r="D25" s="16">
        <v>12860</v>
      </c>
      <c r="E25" s="52">
        <v>10945</v>
      </c>
      <c r="F25" s="35"/>
      <c r="G25" s="16">
        <v>26261</v>
      </c>
      <c r="H25" s="52">
        <v>14832</v>
      </c>
      <c r="I25" s="35"/>
      <c r="J25" s="16">
        <v>11429</v>
      </c>
      <c r="K25" s="16">
        <v>28875</v>
      </c>
      <c r="L25" s="16">
        <v>17448</v>
      </c>
      <c r="M25" s="16">
        <v>11427</v>
      </c>
      <c r="N25" s="52">
        <v>30491</v>
      </c>
      <c r="O25" s="34"/>
      <c r="P25" s="34"/>
      <c r="Q25" s="35"/>
      <c r="R25" s="16">
        <v>18466</v>
      </c>
      <c r="S25" s="16">
        <v>12025</v>
      </c>
      <c r="T25" s="16">
        <v>36537</v>
      </c>
      <c r="U25" s="16">
        <v>22644</v>
      </c>
      <c r="V25" s="16">
        <v>13893</v>
      </c>
      <c r="W25" s="16">
        <v>35435</v>
      </c>
      <c r="X25" s="16">
        <v>21704</v>
      </c>
      <c r="Y25" s="16">
        <v>13731</v>
      </c>
      <c r="Z25" s="16">
        <v>57109</v>
      </c>
      <c r="AA25" s="16">
        <v>33033</v>
      </c>
      <c r="AB25" s="16">
        <v>24076</v>
      </c>
      <c r="AC25" s="16">
        <v>33240</v>
      </c>
      <c r="AD25" s="16">
        <v>19796</v>
      </c>
      <c r="AE25" s="16">
        <v>13444</v>
      </c>
      <c r="AF25" s="16">
        <v>54615</v>
      </c>
      <c r="AG25" s="16">
        <v>30620</v>
      </c>
      <c r="AH25" s="16">
        <v>23995</v>
      </c>
      <c r="AI25" s="16">
        <v>30096</v>
      </c>
      <c r="AJ25" s="16">
        <v>18244</v>
      </c>
      <c r="AK25" s="16">
        <v>11852</v>
      </c>
      <c r="AL25" s="16">
        <v>48721</v>
      </c>
      <c r="AM25" s="16">
        <v>27792</v>
      </c>
      <c r="AN25" s="16">
        <v>20929</v>
      </c>
      <c r="AO25" s="16">
        <v>27542</v>
      </c>
      <c r="AP25" s="16">
        <v>16406</v>
      </c>
      <c r="AQ25" s="16">
        <v>11136</v>
      </c>
      <c r="AR25" s="16">
        <v>44154</v>
      </c>
      <c r="AS25" s="16">
        <v>24658</v>
      </c>
      <c r="AT25" s="16">
        <v>19496</v>
      </c>
      <c r="AU25" s="17"/>
      <c r="AV25" s="17"/>
      <c r="AW25" s="17"/>
      <c r="AX25" s="17"/>
      <c r="AY25" s="17"/>
      <c r="AZ25" s="17"/>
    </row>
    <row r="26" spans="1:52" x14ac:dyDescent="0.35">
      <c r="A26" s="46" t="s">
        <v>69</v>
      </c>
      <c r="B26" s="35"/>
      <c r="C26" s="14">
        <v>24083</v>
      </c>
      <c r="D26" s="14">
        <v>13189</v>
      </c>
      <c r="E26" s="51">
        <v>10894</v>
      </c>
      <c r="F26" s="35"/>
      <c r="G26" s="14">
        <v>26219</v>
      </c>
      <c r="H26" s="51">
        <v>14654</v>
      </c>
      <c r="I26" s="35"/>
      <c r="J26" s="14">
        <v>11565</v>
      </c>
      <c r="K26" s="14">
        <v>29437</v>
      </c>
      <c r="L26" s="14">
        <v>17935</v>
      </c>
      <c r="M26" s="14">
        <v>11502</v>
      </c>
      <c r="N26" s="51">
        <v>30257</v>
      </c>
      <c r="O26" s="34"/>
      <c r="P26" s="34"/>
      <c r="Q26" s="35"/>
      <c r="R26" s="14">
        <v>18146</v>
      </c>
      <c r="S26" s="14">
        <v>12111</v>
      </c>
      <c r="T26" s="14">
        <v>36404</v>
      </c>
      <c r="U26" s="14">
        <v>22471</v>
      </c>
      <c r="V26" s="14">
        <v>13933</v>
      </c>
      <c r="W26" s="14">
        <v>35725</v>
      </c>
      <c r="X26" s="14">
        <v>21773</v>
      </c>
      <c r="Y26" s="14">
        <v>13952</v>
      </c>
      <c r="Z26" s="14">
        <v>57482</v>
      </c>
      <c r="AA26" s="14">
        <v>32994</v>
      </c>
      <c r="AB26" s="14">
        <v>24488</v>
      </c>
      <c r="AC26" s="14">
        <v>33299</v>
      </c>
      <c r="AD26" s="14">
        <v>19919</v>
      </c>
      <c r="AE26" s="14">
        <v>13380</v>
      </c>
      <c r="AF26" s="14">
        <v>54335</v>
      </c>
      <c r="AG26" s="14">
        <v>30464</v>
      </c>
      <c r="AH26" s="14">
        <v>23871</v>
      </c>
      <c r="AI26" s="14">
        <v>30197</v>
      </c>
      <c r="AJ26" s="14">
        <v>18385</v>
      </c>
      <c r="AK26" s="14">
        <v>11812</v>
      </c>
      <c r="AL26" s="14">
        <v>48838</v>
      </c>
      <c r="AM26" s="14">
        <v>27919</v>
      </c>
      <c r="AN26" s="14">
        <v>20919</v>
      </c>
      <c r="AO26" s="14">
        <v>27492</v>
      </c>
      <c r="AP26" s="14">
        <v>16330</v>
      </c>
      <c r="AQ26" s="14">
        <v>11162</v>
      </c>
      <c r="AR26" s="14">
        <v>43704</v>
      </c>
      <c r="AS26" s="14">
        <v>24153</v>
      </c>
      <c r="AT26" s="14">
        <v>19551</v>
      </c>
      <c r="AU26" s="15"/>
      <c r="AV26" s="15"/>
      <c r="AW26" s="15"/>
      <c r="AX26" s="15"/>
      <c r="AY26" s="15"/>
      <c r="AZ26" s="15"/>
    </row>
    <row r="27" spans="1:52" x14ac:dyDescent="0.35">
      <c r="A27" s="48" t="s">
        <v>70</v>
      </c>
      <c r="B27" s="35"/>
      <c r="C27" s="16">
        <v>24368</v>
      </c>
      <c r="D27" s="16">
        <v>13353</v>
      </c>
      <c r="E27" s="52">
        <v>11015</v>
      </c>
      <c r="F27" s="35"/>
      <c r="G27" s="16">
        <v>26497</v>
      </c>
      <c r="H27" s="52">
        <v>14835</v>
      </c>
      <c r="I27" s="35"/>
      <c r="J27" s="16">
        <v>11662</v>
      </c>
      <c r="K27" s="16">
        <v>30240</v>
      </c>
      <c r="L27" s="16">
        <v>18681</v>
      </c>
      <c r="M27" s="16">
        <v>11559</v>
      </c>
      <c r="N27" s="52">
        <v>30136</v>
      </c>
      <c r="O27" s="34"/>
      <c r="P27" s="34"/>
      <c r="Q27" s="35"/>
      <c r="R27" s="16">
        <v>18060</v>
      </c>
      <c r="S27" s="16">
        <v>12076</v>
      </c>
      <c r="T27" s="16">
        <v>36822</v>
      </c>
      <c r="U27" s="16">
        <v>22946</v>
      </c>
      <c r="V27" s="16">
        <v>13876</v>
      </c>
      <c r="W27" s="16">
        <v>35429</v>
      </c>
      <c r="X27" s="16">
        <v>21599</v>
      </c>
      <c r="Y27" s="16">
        <v>13830</v>
      </c>
      <c r="Z27" s="16">
        <v>56924</v>
      </c>
      <c r="AA27" s="16">
        <v>32537</v>
      </c>
      <c r="AB27" s="16">
        <v>24387</v>
      </c>
      <c r="AC27" s="16">
        <v>32904</v>
      </c>
      <c r="AD27" s="16">
        <v>19850</v>
      </c>
      <c r="AE27" s="16">
        <v>13054</v>
      </c>
      <c r="AF27" s="16">
        <v>53463</v>
      </c>
      <c r="AG27" s="16">
        <v>30198</v>
      </c>
      <c r="AH27" s="16">
        <v>23265</v>
      </c>
      <c r="AI27" s="16">
        <v>30254</v>
      </c>
      <c r="AJ27" s="16">
        <v>18379</v>
      </c>
      <c r="AK27" s="16">
        <v>11875</v>
      </c>
      <c r="AL27" s="16">
        <v>48741</v>
      </c>
      <c r="AM27" s="16">
        <v>27695</v>
      </c>
      <c r="AN27" s="16">
        <v>21046</v>
      </c>
      <c r="AO27" s="16">
        <v>27529</v>
      </c>
      <c r="AP27" s="16">
        <v>16483</v>
      </c>
      <c r="AQ27" s="16">
        <v>11046</v>
      </c>
      <c r="AR27" s="16">
        <v>44216</v>
      </c>
      <c r="AS27" s="16">
        <v>24871</v>
      </c>
      <c r="AT27" s="16">
        <v>19345</v>
      </c>
      <c r="AU27" s="17"/>
      <c r="AV27" s="17"/>
      <c r="AW27" s="17"/>
      <c r="AX27" s="17"/>
      <c r="AY27" s="17"/>
      <c r="AZ27" s="17"/>
    </row>
    <row r="28" spans="1:52" ht="0" hidden="1" customHeight="1" x14ac:dyDescent="0.35"/>
  </sheetData>
  <mergeCells count="73">
    <mergeCell ref="A26:B26"/>
    <mergeCell ref="E26:F26"/>
    <mergeCell ref="H26:I26"/>
    <mergeCell ref="N26:Q26"/>
    <mergeCell ref="A27:B27"/>
    <mergeCell ref="E27:F27"/>
    <mergeCell ref="H27:I27"/>
    <mergeCell ref="N27:Q27"/>
    <mergeCell ref="A24:B24"/>
    <mergeCell ref="E24:F24"/>
    <mergeCell ref="H24:I24"/>
    <mergeCell ref="N24:Q24"/>
    <mergeCell ref="A25:B25"/>
    <mergeCell ref="E25:F25"/>
    <mergeCell ref="H25:I25"/>
    <mergeCell ref="N25:Q25"/>
    <mergeCell ref="A22:B22"/>
    <mergeCell ref="E22:F22"/>
    <mergeCell ref="H22:I22"/>
    <mergeCell ref="N22:Q22"/>
    <mergeCell ref="A23:B23"/>
    <mergeCell ref="E23:F23"/>
    <mergeCell ref="H23:I23"/>
    <mergeCell ref="N23:Q23"/>
    <mergeCell ref="A20:B20"/>
    <mergeCell ref="E20:F20"/>
    <mergeCell ref="H20:I20"/>
    <mergeCell ref="N20:Q20"/>
    <mergeCell ref="A21:B21"/>
    <mergeCell ref="E21:F21"/>
    <mergeCell ref="H21:I21"/>
    <mergeCell ref="N21:Q21"/>
    <mergeCell ref="A18:B18"/>
    <mergeCell ref="E18:F18"/>
    <mergeCell ref="H18:I18"/>
    <mergeCell ref="N18:Q18"/>
    <mergeCell ref="A19:B19"/>
    <mergeCell ref="E19:F19"/>
    <mergeCell ref="H19:I19"/>
    <mergeCell ref="N19:Q19"/>
    <mergeCell ref="A16:B16"/>
    <mergeCell ref="E16:F16"/>
    <mergeCell ref="H16:I16"/>
    <mergeCell ref="N16:Q16"/>
    <mergeCell ref="A17:B17"/>
    <mergeCell ref="E17:F17"/>
    <mergeCell ref="H17:I17"/>
    <mergeCell ref="N17:Q17"/>
    <mergeCell ref="AU14:AZ14"/>
    <mergeCell ref="A15:B15"/>
    <mergeCell ref="E15:F15"/>
    <mergeCell ref="H15:I15"/>
    <mergeCell ref="N15:Q15"/>
    <mergeCell ref="T14:V14"/>
    <mergeCell ref="W14:AB14"/>
    <mergeCell ref="AC14:AH14"/>
    <mergeCell ref="AI14:AN14"/>
    <mergeCell ref="AO14:AT14"/>
    <mergeCell ref="A14:B14"/>
    <mergeCell ref="C14:F14"/>
    <mergeCell ref="G14:J14"/>
    <mergeCell ref="K14:M14"/>
    <mergeCell ref="N14:S14"/>
    <mergeCell ref="A8:O8"/>
    <mergeCell ref="A9:O9"/>
    <mergeCell ref="A10:O10"/>
    <mergeCell ref="A11:O11"/>
    <mergeCell ref="A12:N12"/>
    <mergeCell ref="F2:H2"/>
    <mergeCell ref="B3:P3"/>
    <mergeCell ref="B5:P5"/>
    <mergeCell ref="B6:P6"/>
    <mergeCell ref="A7:O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6"/>
  <sheetViews>
    <sheetView showGridLines="0" workbookViewId="0">
      <pane ySplit="6" topLeftCell="A12"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13.81640625" customWidth="1"/>
    <col min="31" max="31" width="13.7265625" customWidth="1"/>
    <col min="32" max="32" width="0" hidden="1" customWidth="1"/>
    <col min="33" max="33" width="125.7265625" customWidth="1"/>
    <col min="34" max="34" width="0" hidden="1" customWidth="1"/>
    <col min="35" max="35" width="30.54296875" customWidth="1"/>
  </cols>
  <sheetData>
    <row r="1" spans="1:31" ht="1.1499999999999999" customHeight="1" x14ac:dyDescent="0.35"/>
    <row r="2" spans="1:31" ht="42.4" customHeight="1" x14ac:dyDescent="0.35">
      <c r="G2" s="31"/>
      <c r="H2" s="31"/>
      <c r="I2" s="31"/>
    </row>
    <row r="3" spans="1:31" ht="16.149999999999999" customHeight="1" x14ac:dyDescent="0.35">
      <c r="B3" s="30" t="s">
        <v>0</v>
      </c>
      <c r="C3" s="31"/>
      <c r="D3" s="31"/>
      <c r="E3" s="31"/>
      <c r="F3" s="31"/>
      <c r="G3" s="31"/>
      <c r="H3" s="31"/>
      <c r="I3" s="31"/>
      <c r="J3" s="31"/>
      <c r="K3" s="31"/>
      <c r="L3" s="31"/>
      <c r="M3" s="31"/>
      <c r="N3" s="31"/>
      <c r="O3" s="31"/>
      <c r="P3" s="31"/>
      <c r="Q3" s="31"/>
      <c r="R3" s="31"/>
    </row>
    <row r="4" spans="1:31" ht="0" hidden="1" customHeight="1" x14ac:dyDescent="0.35"/>
    <row r="5" spans="1:31" ht="16.899999999999999" customHeight="1" x14ac:dyDescent="0.35">
      <c r="B5" s="32" t="s">
        <v>1</v>
      </c>
      <c r="C5" s="31"/>
      <c r="D5" s="31"/>
      <c r="E5" s="31"/>
      <c r="F5" s="31"/>
      <c r="G5" s="31"/>
      <c r="H5" s="31"/>
      <c r="I5" s="31"/>
      <c r="J5" s="31"/>
      <c r="K5" s="31"/>
      <c r="L5" s="31"/>
      <c r="M5" s="31"/>
      <c r="N5" s="31"/>
      <c r="O5" s="31"/>
      <c r="P5" s="31"/>
      <c r="Q5" s="31"/>
      <c r="R5" s="31"/>
    </row>
    <row r="6" spans="1:31" ht="45.75" customHeight="1" x14ac:dyDescent="0.35">
      <c r="B6" s="32" t="s">
        <v>2</v>
      </c>
      <c r="C6" s="31"/>
      <c r="D6" s="31"/>
      <c r="E6" s="31"/>
      <c r="F6" s="31"/>
      <c r="G6" s="31"/>
      <c r="H6" s="31"/>
      <c r="I6" s="31"/>
      <c r="J6" s="31"/>
      <c r="K6" s="31"/>
      <c r="L6" s="31"/>
      <c r="M6" s="31"/>
      <c r="N6" s="31"/>
      <c r="O6" s="31"/>
      <c r="P6" s="31"/>
      <c r="Q6" s="31"/>
      <c r="R6" s="31"/>
    </row>
    <row r="7" spans="1:31" ht="22.5" customHeight="1" x14ac:dyDescent="0.35">
      <c r="A7" s="42" t="s">
        <v>22</v>
      </c>
      <c r="B7" s="31"/>
      <c r="C7" s="31"/>
      <c r="D7" s="31"/>
      <c r="E7" s="31"/>
      <c r="F7" s="31"/>
      <c r="G7" s="31"/>
      <c r="H7" s="31"/>
      <c r="I7" s="31"/>
      <c r="J7" s="31"/>
      <c r="K7" s="31"/>
      <c r="L7" s="31"/>
      <c r="M7" s="31"/>
      <c r="N7" s="31"/>
      <c r="O7" s="31"/>
      <c r="P7" s="31"/>
      <c r="Q7" s="31"/>
    </row>
    <row r="8" spans="1:31" ht="61.15" customHeight="1" x14ac:dyDescent="0.35">
      <c r="A8" s="32" t="s">
        <v>88</v>
      </c>
      <c r="B8" s="31"/>
      <c r="C8" s="31"/>
      <c r="D8" s="31"/>
      <c r="E8" s="31"/>
      <c r="F8" s="31"/>
      <c r="G8" s="31"/>
      <c r="H8" s="31"/>
      <c r="I8" s="31"/>
      <c r="J8" s="31"/>
      <c r="K8" s="31"/>
      <c r="L8" s="31"/>
      <c r="M8" s="31"/>
      <c r="N8" s="31"/>
      <c r="O8" s="31"/>
      <c r="P8" s="31"/>
      <c r="Q8" s="31"/>
    </row>
    <row r="9" spans="1:31" ht="0" hidden="1" customHeight="1" x14ac:dyDescent="0.35"/>
    <row r="10" spans="1:31" ht="251.15" customHeight="1" x14ac:dyDescent="0.35">
      <c r="A10" s="41"/>
      <c r="B10" s="31"/>
      <c r="C10" s="31"/>
      <c r="D10" s="31"/>
      <c r="E10" s="31"/>
      <c r="F10" s="31"/>
      <c r="G10" s="31"/>
      <c r="H10" s="31"/>
      <c r="I10" s="31"/>
      <c r="J10" s="31"/>
      <c r="K10" s="31"/>
      <c r="L10" s="31"/>
      <c r="M10" s="31"/>
      <c r="N10" s="31"/>
      <c r="O10" s="31"/>
    </row>
    <row r="11" spans="1:31" ht="16.149999999999999" customHeight="1" x14ac:dyDescent="0.35">
      <c r="A11" s="43" t="s">
        <v>22</v>
      </c>
      <c r="B11" s="35"/>
      <c r="C11" s="44" t="s">
        <v>73</v>
      </c>
      <c r="D11" s="35"/>
      <c r="E11" s="44" t="s">
        <v>74</v>
      </c>
      <c r="F11" s="34"/>
      <c r="G11" s="35"/>
      <c r="H11" s="44" t="s">
        <v>75</v>
      </c>
      <c r="I11" s="34"/>
      <c r="J11" s="35"/>
      <c r="K11" s="44" t="s">
        <v>76</v>
      </c>
      <c r="L11" s="35"/>
      <c r="M11" s="44" t="s">
        <v>77</v>
      </c>
      <c r="N11" s="35"/>
      <c r="O11" s="44" t="s">
        <v>78</v>
      </c>
      <c r="P11" s="34"/>
      <c r="Q11" s="34"/>
      <c r="R11" s="34"/>
      <c r="S11" s="35"/>
      <c r="T11" s="44" t="s">
        <v>79</v>
      </c>
      <c r="U11" s="35"/>
      <c r="V11" s="44" t="s">
        <v>80</v>
      </c>
      <c r="W11" s="35"/>
      <c r="X11" s="44" t="s">
        <v>56</v>
      </c>
      <c r="Y11" s="35"/>
      <c r="Z11" s="44" t="s">
        <v>57</v>
      </c>
      <c r="AA11" s="35"/>
      <c r="AB11" s="44" t="s">
        <v>43</v>
      </c>
      <c r="AC11" s="35"/>
      <c r="AD11" s="44" t="s">
        <v>42</v>
      </c>
      <c r="AE11" s="35"/>
    </row>
    <row r="12" spans="1:31" ht="39" x14ac:dyDescent="0.35">
      <c r="A12" s="43" t="s">
        <v>58</v>
      </c>
      <c r="B12" s="35"/>
      <c r="C12" s="8" t="s">
        <v>22</v>
      </c>
      <c r="D12" s="8" t="s">
        <v>30</v>
      </c>
      <c r="E12" s="8" t="s">
        <v>22</v>
      </c>
      <c r="F12" s="45" t="s">
        <v>30</v>
      </c>
      <c r="G12" s="35"/>
      <c r="H12" s="8" t="s">
        <v>22</v>
      </c>
      <c r="I12" s="45" t="s">
        <v>30</v>
      </c>
      <c r="J12" s="35"/>
      <c r="K12" s="8" t="s">
        <v>22</v>
      </c>
      <c r="L12" s="8" t="s">
        <v>30</v>
      </c>
      <c r="M12" s="8" t="s">
        <v>22</v>
      </c>
      <c r="N12" s="8" t="s">
        <v>30</v>
      </c>
      <c r="O12" s="45" t="s">
        <v>22</v>
      </c>
      <c r="P12" s="35"/>
      <c r="Q12" s="45" t="s">
        <v>30</v>
      </c>
      <c r="R12" s="34"/>
      <c r="S12" s="35"/>
      <c r="T12" s="8" t="s">
        <v>22</v>
      </c>
      <c r="U12" s="8" t="s">
        <v>30</v>
      </c>
      <c r="V12" s="8" t="s">
        <v>22</v>
      </c>
      <c r="W12" s="8" t="s">
        <v>30</v>
      </c>
      <c r="X12" s="8" t="s">
        <v>22</v>
      </c>
      <c r="Y12" s="8" t="s">
        <v>30</v>
      </c>
      <c r="Z12" s="8" t="s">
        <v>22</v>
      </c>
      <c r="AA12" s="8" t="s">
        <v>30</v>
      </c>
      <c r="AB12" s="8" t="s">
        <v>22</v>
      </c>
      <c r="AC12" s="8" t="s">
        <v>30</v>
      </c>
      <c r="AD12" s="8" t="s">
        <v>22</v>
      </c>
      <c r="AE12" s="8" t="s">
        <v>30</v>
      </c>
    </row>
    <row r="13" spans="1:31" x14ac:dyDescent="0.35">
      <c r="A13" s="46" t="s">
        <v>59</v>
      </c>
      <c r="B13" s="35"/>
      <c r="C13" s="10">
        <v>3169</v>
      </c>
      <c r="D13" s="10">
        <v>4728</v>
      </c>
      <c r="E13" s="10">
        <v>2855</v>
      </c>
      <c r="F13" s="47">
        <v>4272</v>
      </c>
      <c r="G13" s="35"/>
      <c r="H13" s="10">
        <v>3465</v>
      </c>
      <c r="I13" s="47">
        <v>5172</v>
      </c>
      <c r="J13" s="35"/>
      <c r="K13" s="10">
        <v>3131</v>
      </c>
      <c r="L13" s="10">
        <v>4703</v>
      </c>
      <c r="M13" s="10">
        <v>3463</v>
      </c>
      <c r="N13" s="10">
        <v>5234</v>
      </c>
      <c r="O13" s="47">
        <v>3610</v>
      </c>
      <c r="P13" s="35"/>
      <c r="Q13" s="47">
        <v>5441</v>
      </c>
      <c r="R13" s="34"/>
      <c r="S13" s="35"/>
      <c r="T13" s="10">
        <v>2552</v>
      </c>
      <c r="U13" s="10">
        <v>3883</v>
      </c>
      <c r="V13" s="10">
        <v>3579</v>
      </c>
      <c r="W13" s="10">
        <v>5459</v>
      </c>
      <c r="X13" s="10">
        <v>2844</v>
      </c>
      <c r="Y13" s="10">
        <v>4300</v>
      </c>
      <c r="Z13" s="10">
        <v>2867</v>
      </c>
      <c r="AA13" s="10">
        <v>4301</v>
      </c>
      <c r="AB13" s="10">
        <v>3371</v>
      </c>
      <c r="AC13" s="10">
        <v>5189</v>
      </c>
      <c r="AD13" s="10">
        <v>3214</v>
      </c>
      <c r="AE13" s="10">
        <v>4896</v>
      </c>
    </row>
    <row r="14" spans="1:31" x14ac:dyDescent="0.35">
      <c r="A14" s="48" t="s">
        <v>60</v>
      </c>
      <c r="B14" s="35"/>
      <c r="C14" s="12">
        <v>2141</v>
      </c>
      <c r="D14" s="12">
        <v>3229</v>
      </c>
      <c r="E14" s="12">
        <v>2798</v>
      </c>
      <c r="F14" s="49">
        <v>4182</v>
      </c>
      <c r="G14" s="35"/>
      <c r="H14" s="12">
        <v>3168</v>
      </c>
      <c r="I14" s="49">
        <v>4772</v>
      </c>
      <c r="J14" s="35"/>
      <c r="K14" s="12">
        <v>3630</v>
      </c>
      <c r="L14" s="12">
        <v>5528</v>
      </c>
      <c r="M14" s="12">
        <v>3635</v>
      </c>
      <c r="N14" s="12">
        <v>5602</v>
      </c>
      <c r="O14" s="49">
        <v>3852</v>
      </c>
      <c r="P14" s="35"/>
      <c r="Q14" s="49">
        <v>5927</v>
      </c>
      <c r="R14" s="34"/>
      <c r="S14" s="35"/>
      <c r="T14" s="12">
        <v>3336</v>
      </c>
      <c r="U14" s="12">
        <v>5131</v>
      </c>
      <c r="V14" s="12">
        <v>3469</v>
      </c>
      <c r="W14" s="12">
        <v>5318</v>
      </c>
      <c r="X14" s="12">
        <v>3301</v>
      </c>
      <c r="Y14" s="12">
        <v>5034</v>
      </c>
      <c r="Z14" s="12">
        <v>3241</v>
      </c>
      <c r="AA14" s="12">
        <v>5000</v>
      </c>
      <c r="AB14" s="12">
        <v>3313</v>
      </c>
      <c r="AC14" s="12">
        <v>5030</v>
      </c>
      <c r="AD14" s="12">
        <v>3280</v>
      </c>
      <c r="AE14" s="12">
        <v>5033</v>
      </c>
    </row>
    <row r="15" spans="1:31" x14ac:dyDescent="0.35">
      <c r="A15" s="46" t="s">
        <v>61</v>
      </c>
      <c r="B15" s="35"/>
      <c r="C15" s="10">
        <v>2598</v>
      </c>
      <c r="D15" s="10">
        <v>3990</v>
      </c>
      <c r="E15" s="10">
        <v>3381</v>
      </c>
      <c r="F15" s="47">
        <v>5099</v>
      </c>
      <c r="G15" s="35"/>
      <c r="H15" s="10">
        <v>3481</v>
      </c>
      <c r="I15" s="47">
        <v>5252</v>
      </c>
      <c r="J15" s="35"/>
      <c r="K15" s="10">
        <v>3815</v>
      </c>
      <c r="L15" s="10">
        <v>5781</v>
      </c>
      <c r="M15" s="10">
        <v>3393</v>
      </c>
      <c r="N15" s="10">
        <v>5153</v>
      </c>
      <c r="O15" s="47">
        <v>3619</v>
      </c>
      <c r="P15" s="35"/>
      <c r="Q15" s="47">
        <v>5542</v>
      </c>
      <c r="R15" s="34"/>
      <c r="S15" s="35"/>
      <c r="T15" s="10">
        <v>3759</v>
      </c>
      <c r="U15" s="10">
        <v>5743</v>
      </c>
      <c r="V15" s="10">
        <v>3920</v>
      </c>
      <c r="W15" s="10">
        <v>5948</v>
      </c>
      <c r="X15" s="10">
        <v>3318</v>
      </c>
      <c r="Y15" s="10">
        <v>5100</v>
      </c>
      <c r="Z15" s="10">
        <v>3473</v>
      </c>
      <c r="AA15" s="10">
        <v>5290</v>
      </c>
      <c r="AB15" s="10">
        <v>2797</v>
      </c>
      <c r="AC15" s="10">
        <v>4264</v>
      </c>
      <c r="AD15" s="10">
        <v>3328</v>
      </c>
      <c r="AE15" s="10">
        <v>4742</v>
      </c>
    </row>
    <row r="16" spans="1:31" x14ac:dyDescent="0.35">
      <c r="A16" s="48" t="s">
        <v>62</v>
      </c>
      <c r="B16" s="35"/>
      <c r="C16" s="12">
        <v>2897</v>
      </c>
      <c r="D16" s="12">
        <v>4429</v>
      </c>
      <c r="E16" s="12">
        <v>3463</v>
      </c>
      <c r="F16" s="49">
        <v>5215</v>
      </c>
      <c r="G16" s="35"/>
      <c r="H16" s="12">
        <v>3372</v>
      </c>
      <c r="I16" s="49">
        <v>5070</v>
      </c>
      <c r="J16" s="35"/>
      <c r="K16" s="12">
        <v>3615</v>
      </c>
      <c r="L16" s="12">
        <v>5432</v>
      </c>
      <c r="M16" s="12">
        <v>3683</v>
      </c>
      <c r="N16" s="12">
        <v>5715</v>
      </c>
      <c r="O16" s="49">
        <v>4265</v>
      </c>
      <c r="P16" s="35"/>
      <c r="Q16" s="49">
        <v>6491</v>
      </c>
      <c r="R16" s="34"/>
      <c r="S16" s="35"/>
      <c r="T16" s="12">
        <v>4514</v>
      </c>
      <c r="U16" s="12">
        <v>6886</v>
      </c>
      <c r="V16" s="12">
        <v>3687</v>
      </c>
      <c r="W16" s="12">
        <v>5711</v>
      </c>
      <c r="X16" s="12">
        <v>3349</v>
      </c>
      <c r="Y16" s="12">
        <v>5180</v>
      </c>
      <c r="Z16" s="12">
        <v>3327</v>
      </c>
      <c r="AA16" s="12">
        <v>5065</v>
      </c>
      <c r="AB16" s="12">
        <v>3481</v>
      </c>
      <c r="AC16" s="12">
        <v>5270</v>
      </c>
      <c r="AD16" s="11"/>
      <c r="AE16" s="11"/>
    </row>
    <row r="17" spans="1:31" x14ac:dyDescent="0.35">
      <c r="A17" s="46" t="s">
        <v>63</v>
      </c>
      <c r="B17" s="35"/>
      <c r="C17" s="10">
        <v>2506</v>
      </c>
      <c r="D17" s="10">
        <v>3810</v>
      </c>
      <c r="E17" s="10">
        <v>2869</v>
      </c>
      <c r="F17" s="47">
        <v>4258</v>
      </c>
      <c r="G17" s="35"/>
      <c r="H17" s="10">
        <v>3437</v>
      </c>
      <c r="I17" s="47">
        <v>5219</v>
      </c>
      <c r="J17" s="35"/>
      <c r="K17" s="10">
        <v>3640</v>
      </c>
      <c r="L17" s="10">
        <v>5485</v>
      </c>
      <c r="M17" s="10">
        <v>3947</v>
      </c>
      <c r="N17" s="10">
        <v>6001</v>
      </c>
      <c r="O17" s="47">
        <v>3731</v>
      </c>
      <c r="P17" s="35"/>
      <c r="Q17" s="47">
        <v>5721</v>
      </c>
      <c r="R17" s="34"/>
      <c r="S17" s="35"/>
      <c r="T17" s="10">
        <v>3671</v>
      </c>
      <c r="U17" s="10">
        <v>5530</v>
      </c>
      <c r="V17" s="10">
        <v>3305</v>
      </c>
      <c r="W17" s="10">
        <v>5012</v>
      </c>
      <c r="X17" s="10">
        <v>3471</v>
      </c>
      <c r="Y17" s="10">
        <v>5345</v>
      </c>
      <c r="Z17" s="10">
        <v>3446</v>
      </c>
      <c r="AA17" s="10">
        <v>5211</v>
      </c>
      <c r="AB17" s="10">
        <v>3160</v>
      </c>
      <c r="AC17" s="10">
        <v>4762</v>
      </c>
      <c r="AD17" s="9"/>
      <c r="AE17" s="9"/>
    </row>
    <row r="18" spans="1:31" x14ac:dyDescent="0.35">
      <c r="A18" s="48" t="s">
        <v>64</v>
      </c>
      <c r="B18" s="35"/>
      <c r="C18" s="12">
        <v>2820</v>
      </c>
      <c r="D18" s="12">
        <v>4320</v>
      </c>
      <c r="E18" s="12">
        <v>3016</v>
      </c>
      <c r="F18" s="49">
        <v>4534</v>
      </c>
      <c r="G18" s="35"/>
      <c r="H18" s="12">
        <v>3495</v>
      </c>
      <c r="I18" s="49">
        <v>5237</v>
      </c>
      <c r="J18" s="35"/>
      <c r="K18" s="12">
        <v>3549</v>
      </c>
      <c r="L18" s="12">
        <v>5496</v>
      </c>
      <c r="M18" s="12">
        <v>3425</v>
      </c>
      <c r="N18" s="12">
        <v>5207</v>
      </c>
      <c r="O18" s="49">
        <v>3717</v>
      </c>
      <c r="P18" s="35"/>
      <c r="Q18" s="49">
        <v>5727</v>
      </c>
      <c r="R18" s="34"/>
      <c r="S18" s="35"/>
      <c r="T18" s="12">
        <v>4160</v>
      </c>
      <c r="U18" s="12">
        <v>6429</v>
      </c>
      <c r="V18" s="12">
        <v>3527</v>
      </c>
      <c r="W18" s="12">
        <v>5463</v>
      </c>
      <c r="X18" s="12">
        <v>3316</v>
      </c>
      <c r="Y18" s="12">
        <v>4991</v>
      </c>
      <c r="Z18" s="12">
        <v>2954</v>
      </c>
      <c r="AA18" s="12">
        <v>4558</v>
      </c>
      <c r="AB18" s="12">
        <v>3301</v>
      </c>
      <c r="AC18" s="12">
        <v>4991</v>
      </c>
      <c r="AD18" s="11"/>
      <c r="AE18" s="11"/>
    </row>
    <row r="19" spans="1:31" x14ac:dyDescent="0.35">
      <c r="A19" s="46" t="s">
        <v>65</v>
      </c>
      <c r="B19" s="35"/>
      <c r="C19" s="10">
        <v>3372</v>
      </c>
      <c r="D19" s="10">
        <v>5050</v>
      </c>
      <c r="E19" s="10">
        <v>3223</v>
      </c>
      <c r="F19" s="47">
        <v>4795</v>
      </c>
      <c r="G19" s="35"/>
      <c r="H19" s="10">
        <v>3378</v>
      </c>
      <c r="I19" s="47">
        <v>5103</v>
      </c>
      <c r="J19" s="35"/>
      <c r="K19" s="10">
        <v>3814</v>
      </c>
      <c r="L19" s="10">
        <v>5802</v>
      </c>
      <c r="M19" s="10">
        <v>3978</v>
      </c>
      <c r="N19" s="10">
        <v>6020</v>
      </c>
      <c r="O19" s="47">
        <v>4282</v>
      </c>
      <c r="P19" s="35"/>
      <c r="Q19" s="47">
        <v>6532</v>
      </c>
      <c r="R19" s="34"/>
      <c r="S19" s="35"/>
      <c r="T19" s="10">
        <v>4147</v>
      </c>
      <c r="U19" s="10">
        <v>6364</v>
      </c>
      <c r="V19" s="10">
        <v>3409</v>
      </c>
      <c r="W19" s="10">
        <v>5289</v>
      </c>
      <c r="X19" s="10">
        <v>3529</v>
      </c>
      <c r="Y19" s="10">
        <v>5384</v>
      </c>
      <c r="Z19" s="10">
        <v>3633</v>
      </c>
      <c r="AA19" s="10">
        <v>5535</v>
      </c>
      <c r="AB19" s="10">
        <v>3589</v>
      </c>
      <c r="AC19" s="10">
        <v>5539</v>
      </c>
      <c r="AD19" s="9"/>
      <c r="AE19" s="9"/>
    </row>
    <row r="20" spans="1:31" x14ac:dyDescent="0.35">
      <c r="A20" s="48" t="s">
        <v>66</v>
      </c>
      <c r="B20" s="35"/>
      <c r="C20" s="12">
        <v>3093</v>
      </c>
      <c r="D20" s="12">
        <v>4645</v>
      </c>
      <c r="E20" s="12">
        <v>3350</v>
      </c>
      <c r="F20" s="49">
        <v>5029</v>
      </c>
      <c r="G20" s="35"/>
      <c r="H20" s="12">
        <v>3492</v>
      </c>
      <c r="I20" s="49">
        <v>5242</v>
      </c>
      <c r="J20" s="35"/>
      <c r="K20" s="12">
        <v>3746</v>
      </c>
      <c r="L20" s="12">
        <v>5718</v>
      </c>
      <c r="M20" s="12">
        <v>4014</v>
      </c>
      <c r="N20" s="12">
        <v>6051</v>
      </c>
      <c r="O20" s="49">
        <v>3943</v>
      </c>
      <c r="P20" s="35"/>
      <c r="Q20" s="49">
        <v>6058</v>
      </c>
      <c r="R20" s="34"/>
      <c r="S20" s="35"/>
      <c r="T20" s="12">
        <v>4006</v>
      </c>
      <c r="U20" s="12">
        <v>6013</v>
      </c>
      <c r="V20" s="12">
        <v>3613</v>
      </c>
      <c r="W20" s="12">
        <v>5488</v>
      </c>
      <c r="X20" s="12">
        <v>3584</v>
      </c>
      <c r="Y20" s="12">
        <v>5478</v>
      </c>
      <c r="Z20" s="12">
        <v>3408</v>
      </c>
      <c r="AA20" s="12">
        <v>5241</v>
      </c>
      <c r="AB20" s="12">
        <v>3111</v>
      </c>
      <c r="AC20" s="12">
        <v>4688</v>
      </c>
      <c r="AD20" s="11"/>
      <c r="AE20" s="11"/>
    </row>
    <row r="21" spans="1:31" x14ac:dyDescent="0.35">
      <c r="A21" s="46" t="s">
        <v>67</v>
      </c>
      <c r="B21" s="35"/>
      <c r="C21" s="10">
        <v>2659</v>
      </c>
      <c r="D21" s="10">
        <v>4046</v>
      </c>
      <c r="E21" s="10">
        <v>2911</v>
      </c>
      <c r="F21" s="47">
        <v>4425</v>
      </c>
      <c r="G21" s="35"/>
      <c r="H21" s="10">
        <v>2842</v>
      </c>
      <c r="I21" s="47">
        <v>4302</v>
      </c>
      <c r="J21" s="35"/>
      <c r="K21" s="10">
        <v>2742</v>
      </c>
      <c r="L21" s="10">
        <v>4146</v>
      </c>
      <c r="M21" s="10">
        <v>3041</v>
      </c>
      <c r="N21" s="10">
        <v>4725</v>
      </c>
      <c r="O21" s="47">
        <v>3204</v>
      </c>
      <c r="P21" s="35"/>
      <c r="Q21" s="47">
        <v>4892</v>
      </c>
      <c r="R21" s="34"/>
      <c r="S21" s="35"/>
      <c r="T21" s="10">
        <v>3430</v>
      </c>
      <c r="U21" s="10">
        <v>5262</v>
      </c>
      <c r="V21" s="10">
        <v>2844</v>
      </c>
      <c r="W21" s="10">
        <v>4324</v>
      </c>
      <c r="X21" s="10">
        <v>2825</v>
      </c>
      <c r="Y21" s="10">
        <v>4336</v>
      </c>
      <c r="Z21" s="10">
        <v>2603</v>
      </c>
      <c r="AA21" s="10">
        <v>3953</v>
      </c>
      <c r="AB21" s="10">
        <v>2743</v>
      </c>
      <c r="AC21" s="10">
        <v>4163</v>
      </c>
      <c r="AD21" s="9"/>
      <c r="AE21" s="9"/>
    </row>
    <row r="22" spans="1:31" x14ac:dyDescent="0.35">
      <c r="A22" s="48" t="s">
        <v>68</v>
      </c>
      <c r="B22" s="35"/>
      <c r="C22" s="12">
        <v>2760</v>
      </c>
      <c r="D22" s="12">
        <v>4098</v>
      </c>
      <c r="E22" s="12">
        <v>2877</v>
      </c>
      <c r="F22" s="49">
        <v>4388</v>
      </c>
      <c r="G22" s="35"/>
      <c r="H22" s="12">
        <v>3239</v>
      </c>
      <c r="I22" s="49">
        <v>4894</v>
      </c>
      <c r="J22" s="35"/>
      <c r="K22" s="12">
        <v>3508</v>
      </c>
      <c r="L22" s="12">
        <v>5288</v>
      </c>
      <c r="M22" s="12">
        <v>3560</v>
      </c>
      <c r="N22" s="12">
        <v>5453</v>
      </c>
      <c r="O22" s="49">
        <v>4008</v>
      </c>
      <c r="P22" s="35"/>
      <c r="Q22" s="49">
        <v>6063</v>
      </c>
      <c r="R22" s="34"/>
      <c r="S22" s="35"/>
      <c r="T22" s="12">
        <v>3536</v>
      </c>
      <c r="U22" s="12">
        <v>5384</v>
      </c>
      <c r="V22" s="12">
        <v>3282</v>
      </c>
      <c r="W22" s="12">
        <v>5067</v>
      </c>
      <c r="X22" s="12">
        <v>3312</v>
      </c>
      <c r="Y22" s="12">
        <v>5076</v>
      </c>
      <c r="Z22" s="12">
        <v>3694</v>
      </c>
      <c r="AA22" s="12">
        <v>5691</v>
      </c>
      <c r="AB22" s="12">
        <v>3411</v>
      </c>
      <c r="AC22" s="12">
        <v>5114</v>
      </c>
      <c r="AD22" s="11"/>
      <c r="AE22" s="11"/>
    </row>
    <row r="23" spans="1:31" x14ac:dyDescent="0.35">
      <c r="A23" s="46" t="s">
        <v>69</v>
      </c>
      <c r="B23" s="35"/>
      <c r="C23" s="10">
        <v>2933</v>
      </c>
      <c r="D23" s="10">
        <v>4440</v>
      </c>
      <c r="E23" s="10">
        <v>3303</v>
      </c>
      <c r="F23" s="47">
        <v>4990</v>
      </c>
      <c r="G23" s="35"/>
      <c r="H23" s="10">
        <v>3329</v>
      </c>
      <c r="I23" s="47">
        <v>4995</v>
      </c>
      <c r="J23" s="35"/>
      <c r="K23" s="10">
        <v>3090</v>
      </c>
      <c r="L23" s="10">
        <v>4721</v>
      </c>
      <c r="M23" s="10">
        <v>3631</v>
      </c>
      <c r="N23" s="10">
        <v>5558</v>
      </c>
      <c r="O23" s="47">
        <v>3806</v>
      </c>
      <c r="P23" s="35"/>
      <c r="Q23" s="47">
        <v>5799</v>
      </c>
      <c r="R23" s="34"/>
      <c r="S23" s="35"/>
      <c r="T23" s="10">
        <v>3714</v>
      </c>
      <c r="U23" s="10">
        <v>5644</v>
      </c>
      <c r="V23" s="10">
        <v>3274</v>
      </c>
      <c r="W23" s="10">
        <v>4925</v>
      </c>
      <c r="X23" s="10">
        <v>3311</v>
      </c>
      <c r="Y23" s="10">
        <v>4982</v>
      </c>
      <c r="Z23" s="10">
        <v>3475</v>
      </c>
      <c r="AA23" s="10">
        <v>5298</v>
      </c>
      <c r="AB23" s="10">
        <v>3247</v>
      </c>
      <c r="AC23" s="10">
        <v>4996</v>
      </c>
      <c r="AD23" s="9"/>
      <c r="AE23" s="9"/>
    </row>
    <row r="24" spans="1:31" x14ac:dyDescent="0.35">
      <c r="A24" s="48" t="s">
        <v>70</v>
      </c>
      <c r="B24" s="35"/>
      <c r="C24" s="12">
        <v>3166</v>
      </c>
      <c r="D24" s="12">
        <v>4790</v>
      </c>
      <c r="E24" s="12">
        <v>3364</v>
      </c>
      <c r="F24" s="49">
        <v>4981</v>
      </c>
      <c r="G24" s="35"/>
      <c r="H24" s="12">
        <v>3810</v>
      </c>
      <c r="I24" s="49">
        <v>5691</v>
      </c>
      <c r="J24" s="35"/>
      <c r="K24" s="12">
        <v>3528</v>
      </c>
      <c r="L24" s="12">
        <v>5400</v>
      </c>
      <c r="M24" s="12">
        <v>4060</v>
      </c>
      <c r="N24" s="12">
        <v>6125</v>
      </c>
      <c r="O24" s="49">
        <v>3374</v>
      </c>
      <c r="P24" s="35"/>
      <c r="Q24" s="49">
        <v>5131</v>
      </c>
      <c r="R24" s="34"/>
      <c r="S24" s="35"/>
      <c r="T24" s="12">
        <v>4546</v>
      </c>
      <c r="U24" s="12">
        <v>7002</v>
      </c>
      <c r="V24" s="12">
        <v>3766</v>
      </c>
      <c r="W24" s="12">
        <v>5719</v>
      </c>
      <c r="X24" s="12">
        <v>3795</v>
      </c>
      <c r="Y24" s="12">
        <v>5773</v>
      </c>
      <c r="Z24" s="12">
        <v>3343</v>
      </c>
      <c r="AA24" s="12">
        <v>5007</v>
      </c>
      <c r="AB24" s="12">
        <v>3485</v>
      </c>
      <c r="AC24" s="12">
        <v>5264</v>
      </c>
      <c r="AD24" s="11"/>
      <c r="AE24" s="11"/>
    </row>
    <row r="25" spans="1:31" x14ac:dyDescent="0.35">
      <c r="A25" s="43" t="s">
        <v>71</v>
      </c>
      <c r="B25" s="35"/>
      <c r="C25" s="13">
        <v>34114</v>
      </c>
      <c r="D25" s="13">
        <v>51575</v>
      </c>
      <c r="E25" s="13">
        <v>37410</v>
      </c>
      <c r="F25" s="50">
        <v>56168</v>
      </c>
      <c r="G25" s="35"/>
      <c r="H25" s="13">
        <v>40508</v>
      </c>
      <c r="I25" s="50">
        <v>60949</v>
      </c>
      <c r="J25" s="35"/>
      <c r="K25" s="13">
        <v>41808</v>
      </c>
      <c r="L25" s="13">
        <v>63500</v>
      </c>
      <c r="M25" s="13">
        <v>43830</v>
      </c>
      <c r="N25" s="13">
        <v>66844</v>
      </c>
      <c r="O25" s="50">
        <v>45411</v>
      </c>
      <c r="P25" s="35"/>
      <c r="Q25" s="50">
        <v>69324</v>
      </c>
      <c r="R25" s="34"/>
      <c r="S25" s="35"/>
      <c r="T25" s="13">
        <v>45371</v>
      </c>
      <c r="U25" s="13">
        <v>69271</v>
      </c>
      <c r="V25" s="13">
        <v>41675</v>
      </c>
      <c r="W25" s="13">
        <v>63723</v>
      </c>
      <c r="X25" s="13">
        <v>39955</v>
      </c>
      <c r="Y25" s="13">
        <v>60979</v>
      </c>
      <c r="Z25" s="13">
        <v>39464</v>
      </c>
      <c r="AA25" s="13">
        <v>60150</v>
      </c>
      <c r="AB25" s="13">
        <v>39009</v>
      </c>
      <c r="AC25" s="13">
        <v>59270</v>
      </c>
      <c r="AD25" s="13">
        <v>9822</v>
      </c>
      <c r="AE25" s="13">
        <v>14671</v>
      </c>
    </row>
    <row r="26" spans="1:31" ht="0" hidden="1" customHeight="1" x14ac:dyDescent="0.35"/>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showGridLines="0" workbookViewId="0">
      <pane ySplit="6" topLeftCell="A7" activePane="bottomLeft" state="frozen"/>
      <selection pane="bottomLeft"/>
    </sheetView>
  </sheetViews>
  <sheetFormatPr defaultRowHeight="14.5" x14ac:dyDescent="0.35"/>
  <cols>
    <col min="1" max="1" width="0.1796875" customWidth="1"/>
    <col min="2" max="2" width="18.26953125" customWidth="1"/>
    <col min="3" max="5" width="17.1796875" customWidth="1"/>
    <col min="6" max="6" width="6.54296875" customWidth="1"/>
    <col min="7" max="7" width="27" customWidth="1"/>
    <col min="8" max="8" width="75.81640625" customWidth="1"/>
    <col min="9" max="9" width="0.1796875" customWidth="1"/>
    <col min="10" max="10" width="30.453125" customWidth="1"/>
  </cols>
  <sheetData>
    <row r="1" spans="1:9" ht="1.1499999999999999" customHeight="1" x14ac:dyDescent="0.35"/>
    <row r="2" spans="1:9" ht="42.4" customHeight="1" x14ac:dyDescent="0.35"/>
    <row r="3" spans="1:9" ht="16.149999999999999" customHeight="1" x14ac:dyDescent="0.35">
      <c r="B3" s="30" t="s">
        <v>0</v>
      </c>
      <c r="C3" s="31"/>
      <c r="D3" s="31"/>
      <c r="E3" s="31"/>
      <c r="F3" s="31"/>
      <c r="G3" s="31"/>
      <c r="H3" s="31"/>
      <c r="I3" s="31"/>
    </row>
    <row r="4" spans="1:9" ht="0" hidden="1" customHeight="1" x14ac:dyDescent="0.35"/>
    <row r="5" spans="1:9" ht="16.899999999999999" customHeight="1" x14ac:dyDescent="0.35">
      <c r="B5" s="32" t="s">
        <v>1</v>
      </c>
      <c r="C5" s="31"/>
      <c r="D5" s="31"/>
      <c r="E5" s="31"/>
      <c r="F5" s="31"/>
      <c r="G5" s="31"/>
      <c r="H5" s="31"/>
      <c r="I5" s="31"/>
    </row>
    <row r="6" spans="1:9" ht="45.75" customHeight="1" x14ac:dyDescent="0.35">
      <c r="B6" s="32" t="s">
        <v>2</v>
      </c>
      <c r="C6" s="31"/>
      <c r="D6" s="31"/>
      <c r="E6" s="31"/>
      <c r="F6" s="31"/>
      <c r="G6" s="31"/>
      <c r="H6" s="31"/>
      <c r="I6" s="31"/>
    </row>
    <row r="7" spans="1:9" ht="17.5" customHeight="1" x14ac:dyDescent="0.35">
      <c r="A7" s="44" t="s">
        <v>89</v>
      </c>
      <c r="B7" s="34"/>
      <c r="C7" s="34"/>
      <c r="D7" s="34"/>
      <c r="E7" s="34"/>
      <c r="F7" s="34"/>
      <c r="G7" s="34"/>
      <c r="H7" s="35"/>
    </row>
    <row r="8" spans="1:9" ht="19" customHeight="1" x14ac:dyDescent="0.35">
      <c r="A8" s="32" t="s">
        <v>90</v>
      </c>
      <c r="B8" s="31"/>
      <c r="C8" s="31"/>
      <c r="D8" s="31"/>
      <c r="E8" s="31"/>
      <c r="F8" s="31"/>
      <c r="G8" s="31"/>
      <c r="H8" s="31"/>
    </row>
    <row r="9" spans="1:9" ht="0" hidden="1" customHeight="1" x14ac:dyDescent="0.35">
      <c r="A9" s="41"/>
      <c r="B9" s="31"/>
      <c r="C9" s="31"/>
      <c r="D9" s="31"/>
      <c r="E9" s="31"/>
      <c r="F9" s="31"/>
      <c r="G9" s="31"/>
      <c r="H9" s="31"/>
    </row>
    <row r="10" spans="1:9" ht="286.89999999999998" customHeight="1" x14ac:dyDescent="0.35">
      <c r="A10" s="41"/>
      <c r="B10" s="31"/>
      <c r="C10" s="31"/>
      <c r="D10" s="31"/>
      <c r="E10" s="31"/>
      <c r="F10" s="31"/>
      <c r="G10" s="31"/>
      <c r="H10" s="31"/>
    </row>
    <row r="11" spans="1:9" ht="0.65" customHeight="1" x14ac:dyDescent="0.35"/>
    <row r="12" spans="1:9" ht="26" x14ac:dyDescent="0.35">
      <c r="A12" s="43" t="s">
        <v>58</v>
      </c>
      <c r="B12" s="35"/>
      <c r="C12" s="8" t="s">
        <v>22</v>
      </c>
      <c r="D12" s="8" t="s">
        <v>18</v>
      </c>
      <c r="E12" s="8" t="s">
        <v>55</v>
      </c>
    </row>
    <row r="13" spans="1:9" x14ac:dyDescent="0.35">
      <c r="A13" s="46" t="s">
        <v>62</v>
      </c>
      <c r="B13" s="35"/>
      <c r="C13" s="14">
        <v>3481</v>
      </c>
      <c r="D13" s="14">
        <v>1586</v>
      </c>
      <c r="E13" s="14">
        <v>5067</v>
      </c>
    </row>
    <row r="14" spans="1:9" x14ac:dyDescent="0.35">
      <c r="A14" s="48" t="s">
        <v>63</v>
      </c>
      <c r="B14" s="35"/>
      <c r="C14" s="16">
        <v>3160</v>
      </c>
      <c r="D14" s="16">
        <v>1366</v>
      </c>
      <c r="E14" s="16">
        <v>4526</v>
      </c>
    </row>
    <row r="15" spans="1:9" x14ac:dyDescent="0.35">
      <c r="A15" s="46" t="s">
        <v>64</v>
      </c>
      <c r="B15" s="35"/>
      <c r="C15" s="14">
        <v>3301</v>
      </c>
      <c r="D15" s="14">
        <v>1262</v>
      </c>
      <c r="E15" s="14">
        <v>4563</v>
      </c>
    </row>
    <row r="16" spans="1:9" x14ac:dyDescent="0.35">
      <c r="A16" s="48" t="s">
        <v>65</v>
      </c>
      <c r="B16" s="35"/>
      <c r="C16" s="16">
        <v>3589</v>
      </c>
      <c r="D16" s="16">
        <v>1490</v>
      </c>
      <c r="E16" s="16">
        <v>5079</v>
      </c>
    </row>
    <row r="17" spans="1:5" x14ac:dyDescent="0.35">
      <c r="A17" s="46" t="s">
        <v>66</v>
      </c>
      <c r="B17" s="35"/>
      <c r="C17" s="14">
        <v>3111</v>
      </c>
      <c r="D17" s="14">
        <v>1354</v>
      </c>
      <c r="E17" s="14">
        <v>4465</v>
      </c>
    </row>
    <row r="18" spans="1:5" x14ac:dyDescent="0.35">
      <c r="A18" s="48" t="s">
        <v>67</v>
      </c>
      <c r="B18" s="35"/>
      <c r="C18" s="16">
        <v>2743</v>
      </c>
      <c r="D18" s="16">
        <v>1236</v>
      </c>
      <c r="E18" s="16">
        <v>3979</v>
      </c>
    </row>
    <row r="19" spans="1:5" x14ac:dyDescent="0.35">
      <c r="A19" s="46" t="s">
        <v>68</v>
      </c>
      <c r="B19" s="35"/>
      <c r="C19" s="14">
        <v>3411</v>
      </c>
      <c r="D19" s="14">
        <v>1331</v>
      </c>
      <c r="E19" s="14">
        <v>4742</v>
      </c>
    </row>
    <row r="20" spans="1:5" x14ac:dyDescent="0.35">
      <c r="A20" s="48" t="s">
        <v>69</v>
      </c>
      <c r="B20" s="35"/>
      <c r="C20" s="16">
        <v>3247</v>
      </c>
      <c r="D20" s="16">
        <v>1318</v>
      </c>
      <c r="E20" s="16">
        <v>4565</v>
      </c>
    </row>
    <row r="21" spans="1:5" x14ac:dyDescent="0.35">
      <c r="A21" s="46" t="s">
        <v>70</v>
      </c>
      <c r="B21" s="35"/>
      <c r="C21" s="14">
        <v>3485</v>
      </c>
      <c r="D21" s="14">
        <v>1355</v>
      </c>
      <c r="E21" s="14">
        <v>4840</v>
      </c>
    </row>
    <row r="22" spans="1:5" x14ac:dyDescent="0.35">
      <c r="A22" s="48" t="s">
        <v>59</v>
      </c>
      <c r="B22" s="35"/>
      <c r="C22" s="16">
        <v>3214</v>
      </c>
      <c r="D22" s="16">
        <v>1374</v>
      </c>
      <c r="E22" s="16">
        <v>4588</v>
      </c>
    </row>
    <row r="23" spans="1:5" x14ac:dyDescent="0.35">
      <c r="A23" s="46" t="s">
        <v>60</v>
      </c>
      <c r="B23" s="35"/>
      <c r="C23" s="14">
        <v>3280</v>
      </c>
      <c r="D23" s="14">
        <v>1475</v>
      </c>
      <c r="E23" s="14">
        <v>4755</v>
      </c>
    </row>
    <row r="24" spans="1:5" x14ac:dyDescent="0.35">
      <c r="A24" s="48" t="s">
        <v>61</v>
      </c>
      <c r="B24" s="35"/>
      <c r="C24" s="16">
        <v>3328</v>
      </c>
      <c r="D24" s="16">
        <v>1452</v>
      </c>
      <c r="E24" s="16">
        <v>4780</v>
      </c>
    </row>
    <row r="25" spans="1:5" x14ac:dyDescent="0.35">
      <c r="A25" s="43" t="s">
        <v>71</v>
      </c>
      <c r="B25" s="35"/>
      <c r="C25" s="18">
        <v>39350</v>
      </c>
      <c r="D25" s="18">
        <v>16599</v>
      </c>
      <c r="E25" s="18">
        <v>55949</v>
      </c>
    </row>
  </sheetData>
  <mergeCells count="20">
    <mergeCell ref="A21:B21"/>
    <mergeCell ref="A22:B22"/>
    <mergeCell ref="A23:B23"/>
    <mergeCell ref="A24:B24"/>
    <mergeCell ref="A25:B25"/>
    <mergeCell ref="A16:B16"/>
    <mergeCell ref="A17:B17"/>
    <mergeCell ref="A18:B18"/>
    <mergeCell ref="A19:B19"/>
    <mergeCell ref="A20:B20"/>
    <mergeCell ref="A9:H10"/>
    <mergeCell ref="A12:B12"/>
    <mergeCell ref="A13:B13"/>
    <mergeCell ref="A14:B14"/>
    <mergeCell ref="A15:B15"/>
    <mergeCell ref="B3:I3"/>
    <mergeCell ref="B5:I5"/>
    <mergeCell ref="B6:I6"/>
    <mergeCell ref="A7:H7"/>
    <mergeCell ref="A8:H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52"/>
  <sheetViews>
    <sheetView showGridLines="0" workbookViewId="0">
      <pane ySplit="6" topLeftCell="A7" activePane="bottomLeft" state="frozen"/>
      <selection pane="bottomLeft"/>
    </sheetView>
  </sheetViews>
  <sheetFormatPr defaultRowHeight="14.5" x14ac:dyDescent="0.35"/>
  <cols>
    <col min="1" max="1" width="0.1796875" customWidth="1"/>
    <col min="2" max="2" width="30.7265625" customWidth="1"/>
    <col min="3" max="7" width="8.1796875" customWidth="1"/>
    <col min="8" max="8" width="5.1796875" customWidth="1"/>
    <col min="9" max="9" width="3" customWidth="1"/>
    <col min="10" max="11" width="8.1796875" customWidth="1"/>
    <col min="12" max="12" width="7.7265625" customWidth="1"/>
    <col min="13" max="13" width="0.26953125" customWidth="1"/>
    <col min="14" max="22" width="8.1796875" customWidth="1"/>
    <col min="23" max="23" width="2.7265625" customWidth="1"/>
    <col min="24" max="24" width="5.26953125" customWidth="1"/>
    <col min="25" max="39" width="8.1796875" customWidth="1"/>
    <col min="40" max="40" width="0" hidden="1" customWidth="1"/>
    <col min="41" max="41" width="146.7265625" customWidth="1"/>
  </cols>
  <sheetData>
    <row r="1" spans="1:39" ht="1.1499999999999999" customHeight="1" x14ac:dyDescent="0.35"/>
    <row r="2" spans="1:39" ht="42.4" customHeight="1" x14ac:dyDescent="0.35">
      <c r="I2" s="31"/>
      <c r="J2" s="31"/>
      <c r="K2" s="31"/>
      <c r="L2" s="31"/>
    </row>
    <row r="3" spans="1:39" ht="16.149999999999999" customHeight="1" x14ac:dyDescent="0.35">
      <c r="B3" s="30" t="s">
        <v>0</v>
      </c>
      <c r="C3" s="31"/>
      <c r="D3" s="31"/>
      <c r="E3" s="31"/>
      <c r="F3" s="31"/>
      <c r="G3" s="31"/>
      <c r="H3" s="31"/>
      <c r="I3" s="31"/>
      <c r="J3" s="31"/>
      <c r="K3" s="31"/>
      <c r="L3" s="31"/>
      <c r="M3" s="31"/>
      <c r="N3" s="31"/>
      <c r="O3" s="31"/>
      <c r="P3" s="31"/>
      <c r="Q3" s="31"/>
      <c r="R3" s="31"/>
      <c r="S3" s="31"/>
      <c r="T3" s="31"/>
      <c r="U3" s="31"/>
      <c r="V3" s="31"/>
      <c r="W3" s="31"/>
    </row>
    <row r="4" spans="1:39" ht="0" hidden="1" customHeight="1" x14ac:dyDescent="0.35"/>
    <row r="5" spans="1:39" ht="16.899999999999999" customHeight="1" x14ac:dyDescent="0.35">
      <c r="B5" s="32" t="s">
        <v>1</v>
      </c>
      <c r="C5" s="31"/>
      <c r="D5" s="31"/>
      <c r="E5" s="31"/>
      <c r="F5" s="31"/>
      <c r="G5" s="31"/>
      <c r="H5" s="31"/>
      <c r="I5" s="31"/>
      <c r="J5" s="31"/>
      <c r="K5" s="31"/>
      <c r="L5" s="31"/>
      <c r="M5" s="31"/>
      <c r="N5" s="31"/>
      <c r="O5" s="31"/>
      <c r="P5" s="31"/>
      <c r="Q5" s="31"/>
      <c r="R5" s="31"/>
      <c r="S5" s="31"/>
      <c r="T5" s="31"/>
      <c r="U5" s="31"/>
      <c r="V5" s="31"/>
      <c r="W5" s="31"/>
    </row>
    <row r="6" spans="1:39" ht="45.75" customHeight="1" x14ac:dyDescent="0.35">
      <c r="B6" s="32" t="s">
        <v>2</v>
      </c>
      <c r="C6" s="31"/>
      <c r="D6" s="31"/>
      <c r="E6" s="31"/>
      <c r="F6" s="31"/>
      <c r="G6" s="31"/>
      <c r="H6" s="31"/>
      <c r="I6" s="31"/>
      <c r="J6" s="31"/>
      <c r="K6" s="31"/>
      <c r="L6" s="31"/>
      <c r="M6" s="31"/>
      <c r="N6" s="31"/>
      <c r="O6" s="31"/>
      <c r="P6" s="31"/>
      <c r="Q6" s="31"/>
      <c r="R6" s="31"/>
      <c r="S6" s="31"/>
      <c r="T6" s="31"/>
      <c r="U6" s="31"/>
      <c r="V6" s="31"/>
      <c r="W6" s="31"/>
    </row>
    <row r="7" spans="1:39" ht="17.25" customHeight="1" x14ac:dyDescent="0.35">
      <c r="A7" s="43" t="s">
        <v>17</v>
      </c>
      <c r="B7" s="35"/>
      <c r="C7" s="44" t="s">
        <v>22</v>
      </c>
      <c r="D7" s="34"/>
      <c r="E7" s="34"/>
      <c r="F7" s="34"/>
      <c r="G7" s="34"/>
      <c r="H7" s="34"/>
      <c r="I7" s="34"/>
      <c r="J7" s="34"/>
      <c r="K7" s="34"/>
      <c r="L7" s="34"/>
      <c r="M7" s="34"/>
      <c r="N7" s="34"/>
      <c r="O7" s="34"/>
      <c r="P7" s="34"/>
      <c r="Q7" s="34"/>
      <c r="R7" s="34"/>
      <c r="S7" s="34"/>
      <c r="T7" s="34"/>
      <c r="U7" s="35"/>
      <c r="V7" s="44" t="s">
        <v>91</v>
      </c>
      <c r="W7" s="34"/>
      <c r="X7" s="34"/>
      <c r="Y7" s="34"/>
      <c r="Z7" s="34"/>
      <c r="AA7" s="34"/>
      <c r="AB7" s="34"/>
      <c r="AC7" s="34"/>
      <c r="AD7" s="34"/>
      <c r="AE7" s="34"/>
      <c r="AF7" s="34"/>
      <c r="AG7" s="34"/>
      <c r="AH7" s="34"/>
      <c r="AI7" s="34"/>
      <c r="AJ7" s="34"/>
      <c r="AK7" s="34"/>
      <c r="AL7" s="34"/>
      <c r="AM7" s="35"/>
    </row>
    <row r="8" spans="1:39" ht="17.25" customHeight="1" x14ac:dyDescent="0.35">
      <c r="A8" s="43" t="s">
        <v>17</v>
      </c>
      <c r="B8" s="35"/>
      <c r="C8" s="44" t="s">
        <v>56</v>
      </c>
      <c r="D8" s="34"/>
      <c r="E8" s="34"/>
      <c r="F8" s="34"/>
      <c r="G8" s="35"/>
      <c r="H8" s="44" t="s">
        <v>57</v>
      </c>
      <c r="I8" s="34"/>
      <c r="J8" s="34"/>
      <c r="K8" s="34"/>
      <c r="L8" s="34"/>
      <c r="M8" s="34"/>
      <c r="N8" s="35"/>
      <c r="O8" s="44" t="s">
        <v>43</v>
      </c>
      <c r="P8" s="34"/>
      <c r="Q8" s="34"/>
      <c r="R8" s="34"/>
      <c r="S8" s="35"/>
      <c r="T8" s="44" t="s">
        <v>42</v>
      </c>
      <c r="U8" s="35"/>
      <c r="V8" s="44" t="s">
        <v>56</v>
      </c>
      <c r="W8" s="34"/>
      <c r="X8" s="34"/>
      <c r="Y8" s="34"/>
      <c r="Z8" s="34"/>
      <c r="AA8" s="35"/>
      <c r="AB8" s="44" t="s">
        <v>57</v>
      </c>
      <c r="AC8" s="34"/>
      <c r="AD8" s="34"/>
      <c r="AE8" s="34"/>
      <c r="AF8" s="35"/>
      <c r="AG8" s="44" t="s">
        <v>43</v>
      </c>
      <c r="AH8" s="34"/>
      <c r="AI8" s="34"/>
      <c r="AJ8" s="34"/>
      <c r="AK8" s="35"/>
      <c r="AL8" s="44" t="s">
        <v>42</v>
      </c>
      <c r="AM8" s="35"/>
    </row>
    <row r="9" spans="1:39" x14ac:dyDescent="0.35">
      <c r="A9" s="43" t="s">
        <v>92</v>
      </c>
      <c r="B9" s="35"/>
      <c r="C9" s="8" t="s">
        <v>93</v>
      </c>
      <c r="D9" s="8" t="s">
        <v>94</v>
      </c>
      <c r="E9" s="8" t="s">
        <v>95</v>
      </c>
      <c r="F9" s="8" t="s">
        <v>96</v>
      </c>
      <c r="G9" s="8" t="s">
        <v>71</v>
      </c>
      <c r="H9" s="45" t="s">
        <v>93</v>
      </c>
      <c r="I9" s="35"/>
      <c r="J9" s="8" t="s">
        <v>94</v>
      </c>
      <c r="K9" s="8" t="s">
        <v>95</v>
      </c>
      <c r="L9" s="45" t="s">
        <v>96</v>
      </c>
      <c r="M9" s="35"/>
      <c r="N9" s="8" t="s">
        <v>71</v>
      </c>
      <c r="O9" s="8" t="s">
        <v>93</v>
      </c>
      <c r="P9" s="8" t="s">
        <v>94</v>
      </c>
      <c r="Q9" s="8" t="s">
        <v>95</v>
      </c>
      <c r="R9" s="8" t="s">
        <v>96</v>
      </c>
      <c r="S9" s="8" t="s">
        <v>71</v>
      </c>
      <c r="T9" s="8" t="s">
        <v>93</v>
      </c>
      <c r="U9" s="8" t="s">
        <v>71</v>
      </c>
      <c r="V9" s="8" t="s">
        <v>93</v>
      </c>
      <c r="W9" s="45" t="s">
        <v>94</v>
      </c>
      <c r="X9" s="35"/>
      <c r="Y9" s="8" t="s">
        <v>95</v>
      </c>
      <c r="Z9" s="8" t="s">
        <v>96</v>
      </c>
      <c r="AA9" s="8" t="s">
        <v>71</v>
      </c>
      <c r="AB9" s="8" t="s">
        <v>93</v>
      </c>
      <c r="AC9" s="8" t="s">
        <v>94</v>
      </c>
      <c r="AD9" s="8" t="s">
        <v>95</v>
      </c>
      <c r="AE9" s="8" t="s">
        <v>96</v>
      </c>
      <c r="AF9" s="8" t="s">
        <v>71</v>
      </c>
      <c r="AG9" s="8" t="s">
        <v>93</v>
      </c>
      <c r="AH9" s="8" t="s">
        <v>94</v>
      </c>
      <c r="AI9" s="8" t="s">
        <v>95</v>
      </c>
      <c r="AJ9" s="8" t="s">
        <v>96</v>
      </c>
      <c r="AK9" s="8" t="s">
        <v>71</v>
      </c>
      <c r="AL9" s="8" t="s">
        <v>93</v>
      </c>
      <c r="AM9" s="8" t="s">
        <v>71</v>
      </c>
    </row>
    <row r="10" spans="1:39" x14ac:dyDescent="0.35">
      <c r="A10" s="38" t="s">
        <v>97</v>
      </c>
      <c r="B10" s="35"/>
      <c r="C10" s="19">
        <v>291</v>
      </c>
      <c r="D10" s="19">
        <v>336</v>
      </c>
      <c r="E10" s="19">
        <v>268</v>
      </c>
      <c r="F10" s="19">
        <v>270</v>
      </c>
      <c r="G10" s="20">
        <v>1165</v>
      </c>
      <c r="H10" s="53">
        <v>277</v>
      </c>
      <c r="I10" s="35"/>
      <c r="J10" s="19">
        <v>258</v>
      </c>
      <c r="K10" s="19">
        <v>207</v>
      </c>
      <c r="L10" s="53">
        <v>381</v>
      </c>
      <c r="M10" s="35"/>
      <c r="N10" s="20">
        <v>1123</v>
      </c>
      <c r="O10" s="19">
        <v>335</v>
      </c>
      <c r="P10" s="19">
        <v>224</v>
      </c>
      <c r="Q10" s="19">
        <v>261</v>
      </c>
      <c r="R10" s="19">
        <v>244</v>
      </c>
      <c r="S10" s="20">
        <v>1064</v>
      </c>
      <c r="T10" s="19">
        <v>241</v>
      </c>
      <c r="U10" s="20">
        <v>241</v>
      </c>
      <c r="V10" s="19">
        <v>462</v>
      </c>
      <c r="W10" s="53">
        <v>533</v>
      </c>
      <c r="X10" s="35"/>
      <c r="Y10" s="19">
        <v>432</v>
      </c>
      <c r="Z10" s="19">
        <v>421</v>
      </c>
      <c r="AA10" s="20">
        <v>1848</v>
      </c>
      <c r="AB10" s="19">
        <v>424</v>
      </c>
      <c r="AC10" s="19">
        <v>414</v>
      </c>
      <c r="AD10" s="19">
        <v>352</v>
      </c>
      <c r="AE10" s="19">
        <v>628</v>
      </c>
      <c r="AF10" s="20">
        <v>1818</v>
      </c>
      <c r="AG10" s="19">
        <v>532</v>
      </c>
      <c r="AH10" s="19">
        <v>330</v>
      </c>
      <c r="AI10" s="19">
        <v>410</v>
      </c>
      <c r="AJ10" s="19">
        <v>391</v>
      </c>
      <c r="AK10" s="20">
        <v>1663</v>
      </c>
      <c r="AL10" s="19">
        <v>394</v>
      </c>
      <c r="AM10" s="20">
        <v>394</v>
      </c>
    </row>
    <row r="11" spans="1:39" x14ac:dyDescent="0.35">
      <c r="A11" s="38" t="s">
        <v>98</v>
      </c>
      <c r="B11" s="35"/>
      <c r="C11" s="19">
        <v>307</v>
      </c>
      <c r="D11" s="19">
        <v>382</v>
      </c>
      <c r="E11" s="19">
        <v>319</v>
      </c>
      <c r="F11" s="19">
        <v>369</v>
      </c>
      <c r="G11" s="20">
        <v>1377</v>
      </c>
      <c r="H11" s="53">
        <v>298</v>
      </c>
      <c r="I11" s="35"/>
      <c r="J11" s="19">
        <v>310</v>
      </c>
      <c r="K11" s="19">
        <v>372</v>
      </c>
      <c r="L11" s="53">
        <v>321</v>
      </c>
      <c r="M11" s="35"/>
      <c r="N11" s="20">
        <v>1301</v>
      </c>
      <c r="O11" s="19">
        <v>299</v>
      </c>
      <c r="P11" s="19">
        <v>362</v>
      </c>
      <c r="Q11" s="19">
        <v>343</v>
      </c>
      <c r="R11" s="19">
        <v>326</v>
      </c>
      <c r="S11" s="20">
        <v>1330</v>
      </c>
      <c r="T11" s="19">
        <v>310</v>
      </c>
      <c r="U11" s="20">
        <v>310</v>
      </c>
      <c r="V11" s="19">
        <v>471</v>
      </c>
      <c r="W11" s="53">
        <v>581</v>
      </c>
      <c r="X11" s="35"/>
      <c r="Y11" s="19">
        <v>482</v>
      </c>
      <c r="Z11" s="19">
        <v>559</v>
      </c>
      <c r="AA11" s="20">
        <v>2093</v>
      </c>
      <c r="AB11" s="19">
        <v>474</v>
      </c>
      <c r="AC11" s="19">
        <v>485</v>
      </c>
      <c r="AD11" s="19">
        <v>562</v>
      </c>
      <c r="AE11" s="19">
        <v>497</v>
      </c>
      <c r="AF11" s="20">
        <v>2018</v>
      </c>
      <c r="AG11" s="19">
        <v>462</v>
      </c>
      <c r="AH11" s="19">
        <v>547</v>
      </c>
      <c r="AI11" s="19">
        <v>530</v>
      </c>
      <c r="AJ11" s="19">
        <v>486</v>
      </c>
      <c r="AK11" s="20">
        <v>2025</v>
      </c>
      <c r="AL11" s="19">
        <v>453</v>
      </c>
      <c r="AM11" s="20">
        <v>453</v>
      </c>
    </row>
    <row r="12" spans="1:39" x14ac:dyDescent="0.35">
      <c r="A12" s="38" t="s">
        <v>99</v>
      </c>
      <c r="B12" s="35"/>
      <c r="C12" s="19">
        <v>114</v>
      </c>
      <c r="D12" s="19">
        <v>128</v>
      </c>
      <c r="E12" s="19">
        <v>119</v>
      </c>
      <c r="F12" s="19">
        <v>109</v>
      </c>
      <c r="G12" s="20">
        <v>470</v>
      </c>
      <c r="H12" s="53">
        <v>92</v>
      </c>
      <c r="I12" s="35"/>
      <c r="J12" s="19">
        <v>150</v>
      </c>
      <c r="K12" s="19">
        <v>128</v>
      </c>
      <c r="L12" s="53">
        <v>140</v>
      </c>
      <c r="M12" s="35"/>
      <c r="N12" s="20">
        <v>510</v>
      </c>
      <c r="O12" s="19">
        <v>124</v>
      </c>
      <c r="P12" s="19">
        <v>138</v>
      </c>
      <c r="Q12" s="19">
        <v>116</v>
      </c>
      <c r="R12" s="19">
        <v>106</v>
      </c>
      <c r="S12" s="20">
        <v>484</v>
      </c>
      <c r="T12" s="19">
        <v>97</v>
      </c>
      <c r="U12" s="20">
        <v>97</v>
      </c>
      <c r="V12" s="19">
        <v>187</v>
      </c>
      <c r="W12" s="53">
        <v>213</v>
      </c>
      <c r="X12" s="35"/>
      <c r="Y12" s="19">
        <v>193</v>
      </c>
      <c r="Z12" s="19">
        <v>167</v>
      </c>
      <c r="AA12" s="20">
        <v>760</v>
      </c>
      <c r="AB12" s="19">
        <v>133</v>
      </c>
      <c r="AC12" s="19">
        <v>225</v>
      </c>
      <c r="AD12" s="19">
        <v>192</v>
      </c>
      <c r="AE12" s="19">
        <v>217</v>
      </c>
      <c r="AF12" s="20">
        <v>767</v>
      </c>
      <c r="AG12" s="19">
        <v>194</v>
      </c>
      <c r="AH12" s="19">
        <v>214</v>
      </c>
      <c r="AI12" s="19">
        <v>174</v>
      </c>
      <c r="AJ12" s="19">
        <v>171</v>
      </c>
      <c r="AK12" s="20">
        <v>753</v>
      </c>
      <c r="AL12" s="19">
        <v>140</v>
      </c>
      <c r="AM12" s="20">
        <v>140</v>
      </c>
    </row>
    <row r="13" spans="1:39" x14ac:dyDescent="0.35">
      <c r="A13" s="38" t="s">
        <v>100</v>
      </c>
      <c r="B13" s="35"/>
      <c r="C13" s="19">
        <v>216</v>
      </c>
      <c r="D13" s="19">
        <v>192</v>
      </c>
      <c r="E13" s="19">
        <v>200</v>
      </c>
      <c r="F13" s="19">
        <v>366</v>
      </c>
      <c r="G13" s="20">
        <v>974</v>
      </c>
      <c r="H13" s="53">
        <v>248</v>
      </c>
      <c r="I13" s="35"/>
      <c r="J13" s="19">
        <v>252</v>
      </c>
      <c r="K13" s="19">
        <v>181</v>
      </c>
      <c r="L13" s="53">
        <v>252</v>
      </c>
      <c r="M13" s="35"/>
      <c r="N13" s="20">
        <v>933</v>
      </c>
      <c r="O13" s="19">
        <v>209</v>
      </c>
      <c r="P13" s="19">
        <v>225</v>
      </c>
      <c r="Q13" s="19">
        <v>163</v>
      </c>
      <c r="R13" s="19">
        <v>355</v>
      </c>
      <c r="S13" s="20">
        <v>952</v>
      </c>
      <c r="T13" s="19">
        <v>234</v>
      </c>
      <c r="U13" s="20">
        <v>234</v>
      </c>
      <c r="V13" s="19">
        <v>323</v>
      </c>
      <c r="W13" s="53">
        <v>286</v>
      </c>
      <c r="X13" s="35"/>
      <c r="Y13" s="19">
        <v>313</v>
      </c>
      <c r="Z13" s="19">
        <v>548</v>
      </c>
      <c r="AA13" s="20">
        <v>1470</v>
      </c>
      <c r="AB13" s="19">
        <v>367</v>
      </c>
      <c r="AC13" s="19">
        <v>367</v>
      </c>
      <c r="AD13" s="19">
        <v>288</v>
      </c>
      <c r="AE13" s="19">
        <v>394</v>
      </c>
      <c r="AF13" s="20">
        <v>1416</v>
      </c>
      <c r="AG13" s="19">
        <v>306</v>
      </c>
      <c r="AH13" s="19">
        <v>337</v>
      </c>
      <c r="AI13" s="19">
        <v>238</v>
      </c>
      <c r="AJ13" s="19">
        <v>566</v>
      </c>
      <c r="AK13" s="20">
        <v>1447</v>
      </c>
      <c r="AL13" s="19">
        <v>340</v>
      </c>
      <c r="AM13" s="20">
        <v>340</v>
      </c>
    </row>
    <row r="14" spans="1:39" x14ac:dyDescent="0.35">
      <c r="A14" s="38" t="s">
        <v>101</v>
      </c>
      <c r="B14" s="35"/>
      <c r="C14" s="19">
        <v>287</v>
      </c>
      <c r="D14" s="19">
        <v>259</v>
      </c>
      <c r="E14" s="19">
        <v>272</v>
      </c>
      <c r="F14" s="19">
        <v>301</v>
      </c>
      <c r="G14" s="20">
        <v>1119</v>
      </c>
      <c r="H14" s="53">
        <v>273</v>
      </c>
      <c r="I14" s="35"/>
      <c r="J14" s="19">
        <v>264</v>
      </c>
      <c r="K14" s="19">
        <v>267</v>
      </c>
      <c r="L14" s="53">
        <v>329</v>
      </c>
      <c r="M14" s="35"/>
      <c r="N14" s="20">
        <v>1133</v>
      </c>
      <c r="O14" s="19">
        <v>260</v>
      </c>
      <c r="P14" s="19">
        <v>245</v>
      </c>
      <c r="Q14" s="19">
        <v>252</v>
      </c>
      <c r="R14" s="19">
        <v>291</v>
      </c>
      <c r="S14" s="20">
        <v>1048</v>
      </c>
      <c r="T14" s="19">
        <v>313</v>
      </c>
      <c r="U14" s="20">
        <v>313</v>
      </c>
      <c r="V14" s="19">
        <v>446</v>
      </c>
      <c r="W14" s="53">
        <v>403</v>
      </c>
      <c r="X14" s="35"/>
      <c r="Y14" s="19">
        <v>400</v>
      </c>
      <c r="Z14" s="19">
        <v>493</v>
      </c>
      <c r="AA14" s="20">
        <v>1742</v>
      </c>
      <c r="AB14" s="19">
        <v>406</v>
      </c>
      <c r="AC14" s="19">
        <v>401</v>
      </c>
      <c r="AD14" s="19">
        <v>422</v>
      </c>
      <c r="AE14" s="19">
        <v>493</v>
      </c>
      <c r="AF14" s="20">
        <v>1722</v>
      </c>
      <c r="AG14" s="19">
        <v>398</v>
      </c>
      <c r="AH14" s="19">
        <v>386</v>
      </c>
      <c r="AI14" s="19">
        <v>373</v>
      </c>
      <c r="AJ14" s="19">
        <v>453</v>
      </c>
      <c r="AK14" s="20">
        <v>1610</v>
      </c>
      <c r="AL14" s="19">
        <v>483</v>
      </c>
      <c r="AM14" s="20">
        <v>483</v>
      </c>
    </row>
    <row r="15" spans="1:39" x14ac:dyDescent="0.35">
      <c r="A15" s="38" t="s">
        <v>102</v>
      </c>
      <c r="B15" s="35"/>
      <c r="C15" s="19">
        <v>81</v>
      </c>
      <c r="D15" s="19">
        <v>88</v>
      </c>
      <c r="E15" s="19">
        <v>98</v>
      </c>
      <c r="F15" s="19">
        <v>85</v>
      </c>
      <c r="G15" s="20">
        <v>352</v>
      </c>
      <c r="H15" s="53">
        <v>91</v>
      </c>
      <c r="I15" s="35"/>
      <c r="J15" s="19">
        <v>79</v>
      </c>
      <c r="K15" s="19">
        <v>90</v>
      </c>
      <c r="L15" s="53">
        <v>111</v>
      </c>
      <c r="M15" s="35"/>
      <c r="N15" s="20">
        <v>371</v>
      </c>
      <c r="O15" s="19">
        <v>82</v>
      </c>
      <c r="P15" s="19">
        <v>88</v>
      </c>
      <c r="Q15" s="19">
        <v>95</v>
      </c>
      <c r="R15" s="19">
        <v>87</v>
      </c>
      <c r="S15" s="20">
        <v>352</v>
      </c>
      <c r="T15" s="19">
        <v>78</v>
      </c>
      <c r="U15" s="20">
        <v>78</v>
      </c>
      <c r="V15" s="19">
        <v>112</v>
      </c>
      <c r="W15" s="53">
        <v>139</v>
      </c>
      <c r="X15" s="35"/>
      <c r="Y15" s="19">
        <v>145</v>
      </c>
      <c r="Z15" s="19">
        <v>117</v>
      </c>
      <c r="AA15" s="20">
        <v>513</v>
      </c>
      <c r="AB15" s="19">
        <v>140</v>
      </c>
      <c r="AC15" s="19">
        <v>121</v>
      </c>
      <c r="AD15" s="19">
        <v>131</v>
      </c>
      <c r="AE15" s="19">
        <v>167</v>
      </c>
      <c r="AF15" s="20">
        <v>559</v>
      </c>
      <c r="AG15" s="19">
        <v>125</v>
      </c>
      <c r="AH15" s="19">
        <v>126</v>
      </c>
      <c r="AI15" s="19">
        <v>144</v>
      </c>
      <c r="AJ15" s="19">
        <v>131</v>
      </c>
      <c r="AK15" s="20">
        <v>526</v>
      </c>
      <c r="AL15" s="19">
        <v>117</v>
      </c>
      <c r="AM15" s="20">
        <v>117</v>
      </c>
    </row>
    <row r="16" spans="1:39" x14ac:dyDescent="0.35">
      <c r="A16" s="38" t="s">
        <v>103</v>
      </c>
      <c r="B16" s="35"/>
      <c r="C16" s="19">
        <v>299</v>
      </c>
      <c r="D16" s="19">
        <v>320</v>
      </c>
      <c r="E16" s="19">
        <v>279</v>
      </c>
      <c r="F16" s="19">
        <v>421</v>
      </c>
      <c r="G16" s="20">
        <v>1319</v>
      </c>
      <c r="H16" s="53">
        <v>366</v>
      </c>
      <c r="I16" s="35"/>
      <c r="J16" s="19">
        <v>330</v>
      </c>
      <c r="K16" s="19">
        <v>308</v>
      </c>
      <c r="L16" s="53">
        <v>357</v>
      </c>
      <c r="M16" s="35"/>
      <c r="N16" s="20">
        <v>1361</v>
      </c>
      <c r="O16" s="19">
        <v>327</v>
      </c>
      <c r="P16" s="19">
        <v>424</v>
      </c>
      <c r="Q16" s="19">
        <v>382</v>
      </c>
      <c r="R16" s="19">
        <v>394</v>
      </c>
      <c r="S16" s="20">
        <v>1527</v>
      </c>
      <c r="T16" s="19">
        <v>398</v>
      </c>
      <c r="U16" s="20">
        <v>398</v>
      </c>
      <c r="V16" s="19">
        <v>432</v>
      </c>
      <c r="W16" s="53">
        <v>460</v>
      </c>
      <c r="X16" s="35"/>
      <c r="Y16" s="19">
        <v>411</v>
      </c>
      <c r="Z16" s="19">
        <v>625</v>
      </c>
      <c r="AA16" s="20">
        <v>1928</v>
      </c>
      <c r="AB16" s="19">
        <v>548</v>
      </c>
      <c r="AC16" s="19">
        <v>493</v>
      </c>
      <c r="AD16" s="19">
        <v>451</v>
      </c>
      <c r="AE16" s="19">
        <v>539</v>
      </c>
      <c r="AF16" s="20">
        <v>2031</v>
      </c>
      <c r="AG16" s="19">
        <v>462</v>
      </c>
      <c r="AH16" s="19">
        <v>639</v>
      </c>
      <c r="AI16" s="19">
        <v>576</v>
      </c>
      <c r="AJ16" s="19">
        <v>588</v>
      </c>
      <c r="AK16" s="20">
        <v>2265</v>
      </c>
      <c r="AL16" s="19">
        <v>573</v>
      </c>
      <c r="AM16" s="20">
        <v>573</v>
      </c>
    </row>
    <row r="17" spans="1:39" x14ac:dyDescent="0.35">
      <c r="A17" s="38" t="s">
        <v>104</v>
      </c>
      <c r="B17" s="35"/>
      <c r="C17" s="19">
        <v>211</v>
      </c>
      <c r="D17" s="19">
        <v>186</v>
      </c>
      <c r="E17" s="19">
        <v>193</v>
      </c>
      <c r="F17" s="19">
        <v>202</v>
      </c>
      <c r="G17" s="20">
        <v>792</v>
      </c>
      <c r="H17" s="53">
        <v>209</v>
      </c>
      <c r="I17" s="35"/>
      <c r="J17" s="19">
        <v>214</v>
      </c>
      <c r="K17" s="19">
        <v>200</v>
      </c>
      <c r="L17" s="53">
        <v>229</v>
      </c>
      <c r="M17" s="35"/>
      <c r="N17" s="20">
        <v>852</v>
      </c>
      <c r="O17" s="19">
        <v>175</v>
      </c>
      <c r="P17" s="19">
        <v>209</v>
      </c>
      <c r="Q17" s="19">
        <v>177</v>
      </c>
      <c r="R17" s="19">
        <v>186</v>
      </c>
      <c r="S17" s="20">
        <v>747</v>
      </c>
      <c r="T17" s="19">
        <v>178</v>
      </c>
      <c r="U17" s="20">
        <v>178</v>
      </c>
      <c r="V17" s="19">
        <v>306</v>
      </c>
      <c r="W17" s="53">
        <v>271</v>
      </c>
      <c r="X17" s="35"/>
      <c r="Y17" s="19">
        <v>284</v>
      </c>
      <c r="Z17" s="19">
        <v>293</v>
      </c>
      <c r="AA17" s="20">
        <v>1154</v>
      </c>
      <c r="AB17" s="19">
        <v>305</v>
      </c>
      <c r="AC17" s="19">
        <v>346</v>
      </c>
      <c r="AD17" s="19">
        <v>293</v>
      </c>
      <c r="AE17" s="19">
        <v>361</v>
      </c>
      <c r="AF17" s="20">
        <v>1305</v>
      </c>
      <c r="AG17" s="19">
        <v>257</v>
      </c>
      <c r="AH17" s="19">
        <v>316</v>
      </c>
      <c r="AI17" s="19">
        <v>278</v>
      </c>
      <c r="AJ17" s="19">
        <v>281</v>
      </c>
      <c r="AK17" s="20">
        <v>1132</v>
      </c>
      <c r="AL17" s="19">
        <v>269</v>
      </c>
      <c r="AM17" s="20">
        <v>269</v>
      </c>
    </row>
    <row r="18" spans="1:39" x14ac:dyDescent="0.35">
      <c r="A18" s="38" t="s">
        <v>105</v>
      </c>
      <c r="B18" s="35"/>
      <c r="C18" s="19">
        <v>181</v>
      </c>
      <c r="D18" s="19">
        <v>177</v>
      </c>
      <c r="E18" s="19">
        <v>159</v>
      </c>
      <c r="F18" s="19">
        <v>210</v>
      </c>
      <c r="G18" s="20">
        <v>727</v>
      </c>
      <c r="H18" s="53">
        <v>197</v>
      </c>
      <c r="I18" s="35"/>
      <c r="J18" s="19">
        <v>183</v>
      </c>
      <c r="K18" s="19">
        <v>194</v>
      </c>
      <c r="L18" s="53">
        <v>200</v>
      </c>
      <c r="M18" s="35"/>
      <c r="N18" s="20">
        <v>774</v>
      </c>
      <c r="O18" s="19">
        <v>184</v>
      </c>
      <c r="P18" s="19">
        <v>194</v>
      </c>
      <c r="Q18" s="19">
        <v>175</v>
      </c>
      <c r="R18" s="19">
        <v>170</v>
      </c>
      <c r="S18" s="20">
        <v>723</v>
      </c>
      <c r="T18" s="19">
        <v>176</v>
      </c>
      <c r="U18" s="20">
        <v>176</v>
      </c>
      <c r="V18" s="19">
        <v>277</v>
      </c>
      <c r="W18" s="53">
        <v>282</v>
      </c>
      <c r="X18" s="35"/>
      <c r="Y18" s="19">
        <v>242</v>
      </c>
      <c r="Z18" s="19">
        <v>305</v>
      </c>
      <c r="AA18" s="20">
        <v>1106</v>
      </c>
      <c r="AB18" s="19">
        <v>310</v>
      </c>
      <c r="AC18" s="19">
        <v>279</v>
      </c>
      <c r="AD18" s="19">
        <v>278</v>
      </c>
      <c r="AE18" s="19">
        <v>308</v>
      </c>
      <c r="AF18" s="20">
        <v>1175</v>
      </c>
      <c r="AG18" s="19">
        <v>302</v>
      </c>
      <c r="AH18" s="19">
        <v>288</v>
      </c>
      <c r="AI18" s="19">
        <v>269</v>
      </c>
      <c r="AJ18" s="19">
        <v>259</v>
      </c>
      <c r="AK18" s="20">
        <v>1118</v>
      </c>
      <c r="AL18" s="19">
        <v>262</v>
      </c>
      <c r="AM18" s="20">
        <v>262</v>
      </c>
    </row>
    <row r="19" spans="1:39" x14ac:dyDescent="0.35">
      <c r="A19" s="38" t="s">
        <v>106</v>
      </c>
      <c r="B19" s="35"/>
      <c r="C19" s="19">
        <v>188</v>
      </c>
      <c r="D19" s="19">
        <v>182</v>
      </c>
      <c r="E19" s="19">
        <v>176</v>
      </c>
      <c r="F19" s="19">
        <v>181</v>
      </c>
      <c r="G19" s="20">
        <v>727</v>
      </c>
      <c r="H19" s="53">
        <v>186</v>
      </c>
      <c r="I19" s="35"/>
      <c r="J19" s="19">
        <v>172</v>
      </c>
      <c r="K19" s="19">
        <v>248</v>
      </c>
      <c r="L19" s="53">
        <v>175</v>
      </c>
      <c r="M19" s="35"/>
      <c r="N19" s="20">
        <v>781</v>
      </c>
      <c r="O19" s="19">
        <v>236</v>
      </c>
      <c r="P19" s="19">
        <v>182</v>
      </c>
      <c r="Q19" s="19">
        <v>165</v>
      </c>
      <c r="R19" s="19">
        <v>167</v>
      </c>
      <c r="S19" s="20">
        <v>750</v>
      </c>
      <c r="T19" s="19">
        <v>177</v>
      </c>
      <c r="U19" s="20">
        <v>177</v>
      </c>
      <c r="V19" s="19">
        <v>285</v>
      </c>
      <c r="W19" s="53">
        <v>279</v>
      </c>
      <c r="X19" s="35"/>
      <c r="Y19" s="19">
        <v>244</v>
      </c>
      <c r="Z19" s="19">
        <v>275</v>
      </c>
      <c r="AA19" s="20">
        <v>1083</v>
      </c>
      <c r="AB19" s="19">
        <v>286</v>
      </c>
      <c r="AC19" s="19">
        <v>259</v>
      </c>
      <c r="AD19" s="19">
        <v>357</v>
      </c>
      <c r="AE19" s="19">
        <v>265</v>
      </c>
      <c r="AF19" s="20">
        <v>1167</v>
      </c>
      <c r="AG19" s="19">
        <v>351</v>
      </c>
      <c r="AH19" s="19">
        <v>260</v>
      </c>
      <c r="AI19" s="19">
        <v>247</v>
      </c>
      <c r="AJ19" s="19">
        <v>255</v>
      </c>
      <c r="AK19" s="20">
        <v>1113</v>
      </c>
      <c r="AL19" s="19">
        <v>253</v>
      </c>
      <c r="AM19" s="20">
        <v>253</v>
      </c>
    </row>
    <row r="20" spans="1:39" x14ac:dyDescent="0.35">
      <c r="A20" s="38" t="s">
        <v>107</v>
      </c>
      <c r="B20" s="35"/>
      <c r="C20" s="19">
        <v>236</v>
      </c>
      <c r="D20" s="19">
        <v>220</v>
      </c>
      <c r="E20" s="19">
        <v>224</v>
      </c>
      <c r="F20" s="19">
        <v>208</v>
      </c>
      <c r="G20" s="20">
        <v>888</v>
      </c>
      <c r="H20" s="53">
        <v>189</v>
      </c>
      <c r="I20" s="35"/>
      <c r="J20" s="19">
        <v>171</v>
      </c>
      <c r="K20" s="19">
        <v>201</v>
      </c>
      <c r="L20" s="53">
        <v>265</v>
      </c>
      <c r="M20" s="35"/>
      <c r="N20" s="20">
        <v>826</v>
      </c>
      <c r="O20" s="19">
        <v>186</v>
      </c>
      <c r="P20" s="19">
        <v>192</v>
      </c>
      <c r="Q20" s="19">
        <v>212</v>
      </c>
      <c r="R20" s="19">
        <v>226</v>
      </c>
      <c r="S20" s="20">
        <v>816</v>
      </c>
      <c r="T20" s="19">
        <v>234</v>
      </c>
      <c r="U20" s="20">
        <v>234</v>
      </c>
      <c r="V20" s="19">
        <v>365</v>
      </c>
      <c r="W20" s="53">
        <v>346</v>
      </c>
      <c r="X20" s="35"/>
      <c r="Y20" s="19">
        <v>347</v>
      </c>
      <c r="Z20" s="19">
        <v>302</v>
      </c>
      <c r="AA20" s="20">
        <v>1360</v>
      </c>
      <c r="AB20" s="19">
        <v>296</v>
      </c>
      <c r="AC20" s="19">
        <v>275</v>
      </c>
      <c r="AD20" s="19">
        <v>302</v>
      </c>
      <c r="AE20" s="19">
        <v>417</v>
      </c>
      <c r="AF20" s="20">
        <v>1290</v>
      </c>
      <c r="AG20" s="19">
        <v>266</v>
      </c>
      <c r="AH20" s="19">
        <v>305</v>
      </c>
      <c r="AI20" s="19">
        <v>321</v>
      </c>
      <c r="AJ20" s="19">
        <v>335</v>
      </c>
      <c r="AK20" s="20">
        <v>1227</v>
      </c>
      <c r="AL20" s="19">
        <v>352</v>
      </c>
      <c r="AM20" s="20">
        <v>352</v>
      </c>
    </row>
    <row r="21" spans="1:39" x14ac:dyDescent="0.35">
      <c r="A21" s="38" t="s">
        <v>108</v>
      </c>
      <c r="B21" s="35"/>
      <c r="C21" s="19">
        <v>374</v>
      </c>
      <c r="D21" s="19">
        <v>402</v>
      </c>
      <c r="E21" s="19">
        <v>519</v>
      </c>
      <c r="F21" s="19">
        <v>380</v>
      </c>
      <c r="G21" s="20">
        <v>1675</v>
      </c>
      <c r="H21" s="53">
        <v>395</v>
      </c>
      <c r="I21" s="35"/>
      <c r="J21" s="19">
        <v>371</v>
      </c>
      <c r="K21" s="19">
        <v>326</v>
      </c>
      <c r="L21" s="53">
        <v>325</v>
      </c>
      <c r="M21" s="35"/>
      <c r="N21" s="20">
        <v>1417</v>
      </c>
      <c r="O21" s="19">
        <v>324</v>
      </c>
      <c r="P21" s="19">
        <v>317</v>
      </c>
      <c r="Q21" s="19">
        <v>315</v>
      </c>
      <c r="R21" s="19">
        <v>416</v>
      </c>
      <c r="S21" s="20">
        <v>1372</v>
      </c>
      <c r="T21" s="19">
        <v>398</v>
      </c>
      <c r="U21" s="20">
        <v>398</v>
      </c>
      <c r="V21" s="19">
        <v>577</v>
      </c>
      <c r="W21" s="53">
        <v>604</v>
      </c>
      <c r="X21" s="35"/>
      <c r="Y21" s="19">
        <v>787</v>
      </c>
      <c r="Z21" s="19">
        <v>594</v>
      </c>
      <c r="AA21" s="20">
        <v>2562</v>
      </c>
      <c r="AB21" s="19">
        <v>597</v>
      </c>
      <c r="AC21" s="19">
        <v>574</v>
      </c>
      <c r="AD21" s="19">
        <v>517</v>
      </c>
      <c r="AE21" s="19">
        <v>496</v>
      </c>
      <c r="AF21" s="20">
        <v>2184</v>
      </c>
      <c r="AG21" s="19">
        <v>508</v>
      </c>
      <c r="AH21" s="19">
        <v>485</v>
      </c>
      <c r="AI21" s="19">
        <v>487</v>
      </c>
      <c r="AJ21" s="19">
        <v>613</v>
      </c>
      <c r="AK21" s="20">
        <v>2093</v>
      </c>
      <c r="AL21" s="19">
        <v>599</v>
      </c>
      <c r="AM21" s="20">
        <v>599</v>
      </c>
    </row>
    <row r="22" spans="1:39" x14ac:dyDescent="0.35">
      <c r="A22" s="38" t="s">
        <v>109</v>
      </c>
      <c r="B22" s="35"/>
      <c r="C22" s="19">
        <v>481</v>
      </c>
      <c r="D22" s="19">
        <v>476</v>
      </c>
      <c r="E22" s="19">
        <v>456</v>
      </c>
      <c r="F22" s="19">
        <v>535</v>
      </c>
      <c r="G22" s="20">
        <v>1948</v>
      </c>
      <c r="H22" s="53">
        <v>452</v>
      </c>
      <c r="I22" s="35"/>
      <c r="J22" s="19">
        <v>464</v>
      </c>
      <c r="K22" s="19">
        <v>437</v>
      </c>
      <c r="L22" s="53">
        <v>486</v>
      </c>
      <c r="M22" s="35"/>
      <c r="N22" s="20">
        <v>1839</v>
      </c>
      <c r="O22" s="19">
        <v>451</v>
      </c>
      <c r="P22" s="19">
        <v>529</v>
      </c>
      <c r="Q22" s="19">
        <v>442</v>
      </c>
      <c r="R22" s="19">
        <v>484</v>
      </c>
      <c r="S22" s="20">
        <v>1906</v>
      </c>
      <c r="T22" s="19">
        <v>504</v>
      </c>
      <c r="U22" s="20">
        <v>504</v>
      </c>
      <c r="V22" s="19">
        <v>748</v>
      </c>
      <c r="W22" s="53">
        <v>754</v>
      </c>
      <c r="X22" s="35"/>
      <c r="Y22" s="19">
        <v>687</v>
      </c>
      <c r="Z22" s="19">
        <v>784</v>
      </c>
      <c r="AA22" s="20">
        <v>2973</v>
      </c>
      <c r="AB22" s="19">
        <v>673</v>
      </c>
      <c r="AC22" s="19">
        <v>704</v>
      </c>
      <c r="AD22" s="19">
        <v>669</v>
      </c>
      <c r="AE22" s="19">
        <v>749</v>
      </c>
      <c r="AF22" s="20">
        <v>2795</v>
      </c>
      <c r="AG22" s="19">
        <v>683</v>
      </c>
      <c r="AH22" s="19">
        <v>807</v>
      </c>
      <c r="AI22" s="19">
        <v>681</v>
      </c>
      <c r="AJ22" s="19">
        <v>749</v>
      </c>
      <c r="AK22" s="20">
        <v>2920</v>
      </c>
      <c r="AL22" s="19">
        <v>738</v>
      </c>
      <c r="AM22" s="20">
        <v>738</v>
      </c>
    </row>
    <row r="23" spans="1:39" x14ac:dyDescent="0.35">
      <c r="A23" s="38" t="s">
        <v>110</v>
      </c>
      <c r="B23" s="35"/>
      <c r="C23" s="19">
        <v>187</v>
      </c>
      <c r="D23" s="19">
        <v>204</v>
      </c>
      <c r="E23" s="19">
        <v>128</v>
      </c>
      <c r="F23" s="19">
        <v>189</v>
      </c>
      <c r="G23" s="20">
        <v>708</v>
      </c>
      <c r="H23" s="53">
        <v>137</v>
      </c>
      <c r="I23" s="35"/>
      <c r="J23" s="19">
        <v>164</v>
      </c>
      <c r="K23" s="19">
        <v>151</v>
      </c>
      <c r="L23" s="53">
        <v>192</v>
      </c>
      <c r="M23" s="35"/>
      <c r="N23" s="20">
        <v>644</v>
      </c>
      <c r="O23" s="19">
        <v>156</v>
      </c>
      <c r="P23" s="19">
        <v>134</v>
      </c>
      <c r="Q23" s="19">
        <v>185</v>
      </c>
      <c r="R23" s="19">
        <v>180</v>
      </c>
      <c r="S23" s="20">
        <v>655</v>
      </c>
      <c r="T23" s="19">
        <v>168</v>
      </c>
      <c r="U23" s="20">
        <v>168</v>
      </c>
      <c r="V23" s="19">
        <v>284</v>
      </c>
      <c r="W23" s="53">
        <v>316</v>
      </c>
      <c r="X23" s="35"/>
      <c r="Y23" s="19">
        <v>201</v>
      </c>
      <c r="Z23" s="19">
        <v>292</v>
      </c>
      <c r="AA23" s="20">
        <v>1093</v>
      </c>
      <c r="AB23" s="19">
        <v>215</v>
      </c>
      <c r="AC23" s="19">
        <v>253</v>
      </c>
      <c r="AD23" s="19">
        <v>237</v>
      </c>
      <c r="AE23" s="19">
        <v>317</v>
      </c>
      <c r="AF23" s="20">
        <v>1022</v>
      </c>
      <c r="AG23" s="19">
        <v>241</v>
      </c>
      <c r="AH23" s="19">
        <v>205</v>
      </c>
      <c r="AI23" s="19">
        <v>283</v>
      </c>
      <c r="AJ23" s="19">
        <v>284</v>
      </c>
      <c r="AK23" s="20">
        <v>1013</v>
      </c>
      <c r="AL23" s="19">
        <v>236</v>
      </c>
      <c r="AM23" s="20">
        <v>236</v>
      </c>
    </row>
    <row r="24" spans="1:39" x14ac:dyDescent="0.35">
      <c r="A24" s="38" t="s">
        <v>111</v>
      </c>
      <c r="B24" s="35"/>
      <c r="C24" s="19">
        <v>164</v>
      </c>
      <c r="D24" s="19">
        <v>123</v>
      </c>
      <c r="E24" s="19">
        <v>145</v>
      </c>
      <c r="F24" s="19">
        <v>125</v>
      </c>
      <c r="G24" s="20">
        <v>557</v>
      </c>
      <c r="H24" s="53">
        <v>119</v>
      </c>
      <c r="I24" s="35"/>
      <c r="J24" s="19">
        <v>117</v>
      </c>
      <c r="K24" s="19">
        <v>138</v>
      </c>
      <c r="L24" s="53">
        <v>141</v>
      </c>
      <c r="M24" s="35"/>
      <c r="N24" s="20">
        <v>515</v>
      </c>
      <c r="O24" s="19">
        <v>162</v>
      </c>
      <c r="P24" s="19">
        <v>164</v>
      </c>
      <c r="Q24" s="19">
        <v>131</v>
      </c>
      <c r="R24" s="19">
        <v>184</v>
      </c>
      <c r="S24" s="20">
        <v>641</v>
      </c>
      <c r="T24" s="19">
        <v>183</v>
      </c>
      <c r="U24" s="20">
        <v>183</v>
      </c>
      <c r="V24" s="19">
        <v>214</v>
      </c>
      <c r="W24" s="53">
        <v>168</v>
      </c>
      <c r="X24" s="35"/>
      <c r="Y24" s="19">
        <v>186</v>
      </c>
      <c r="Z24" s="19">
        <v>169</v>
      </c>
      <c r="AA24" s="20">
        <v>737</v>
      </c>
      <c r="AB24" s="19">
        <v>162</v>
      </c>
      <c r="AC24" s="19">
        <v>169</v>
      </c>
      <c r="AD24" s="19">
        <v>191</v>
      </c>
      <c r="AE24" s="19">
        <v>182</v>
      </c>
      <c r="AF24" s="20">
        <v>704</v>
      </c>
      <c r="AG24" s="19">
        <v>221</v>
      </c>
      <c r="AH24" s="19">
        <v>213</v>
      </c>
      <c r="AI24" s="19">
        <v>190</v>
      </c>
      <c r="AJ24" s="19">
        <v>232</v>
      </c>
      <c r="AK24" s="20">
        <v>856</v>
      </c>
      <c r="AL24" s="19">
        <v>232</v>
      </c>
      <c r="AM24" s="20">
        <v>232</v>
      </c>
    </row>
    <row r="25" spans="1:39" x14ac:dyDescent="0.35">
      <c r="A25" s="38" t="s">
        <v>112</v>
      </c>
      <c r="B25" s="35"/>
      <c r="C25" s="19">
        <v>187</v>
      </c>
      <c r="D25" s="19">
        <v>195</v>
      </c>
      <c r="E25" s="19">
        <v>200</v>
      </c>
      <c r="F25" s="19">
        <v>200</v>
      </c>
      <c r="G25" s="20">
        <v>782</v>
      </c>
      <c r="H25" s="53">
        <v>200</v>
      </c>
      <c r="I25" s="35"/>
      <c r="J25" s="19">
        <v>217</v>
      </c>
      <c r="K25" s="19">
        <v>217</v>
      </c>
      <c r="L25" s="53">
        <v>193</v>
      </c>
      <c r="M25" s="35"/>
      <c r="N25" s="20">
        <v>827</v>
      </c>
      <c r="O25" s="19">
        <v>194</v>
      </c>
      <c r="P25" s="19">
        <v>200</v>
      </c>
      <c r="Q25" s="19">
        <v>218</v>
      </c>
      <c r="R25" s="19">
        <v>206</v>
      </c>
      <c r="S25" s="20">
        <v>818</v>
      </c>
      <c r="T25" s="19">
        <v>208</v>
      </c>
      <c r="U25" s="20">
        <v>208</v>
      </c>
      <c r="V25" s="19">
        <v>280</v>
      </c>
      <c r="W25" s="53">
        <v>291</v>
      </c>
      <c r="X25" s="35"/>
      <c r="Y25" s="19">
        <v>313</v>
      </c>
      <c r="Z25" s="19">
        <v>306</v>
      </c>
      <c r="AA25" s="20">
        <v>1190</v>
      </c>
      <c r="AB25" s="19">
        <v>291</v>
      </c>
      <c r="AC25" s="19">
        <v>330</v>
      </c>
      <c r="AD25" s="19">
        <v>324</v>
      </c>
      <c r="AE25" s="19">
        <v>281</v>
      </c>
      <c r="AF25" s="20">
        <v>1226</v>
      </c>
      <c r="AG25" s="19">
        <v>304</v>
      </c>
      <c r="AH25" s="19">
        <v>297</v>
      </c>
      <c r="AI25" s="19">
        <v>325</v>
      </c>
      <c r="AJ25" s="19">
        <v>323</v>
      </c>
      <c r="AK25" s="20">
        <v>1249</v>
      </c>
      <c r="AL25" s="19">
        <v>315</v>
      </c>
      <c r="AM25" s="20">
        <v>315</v>
      </c>
    </row>
    <row r="26" spans="1:39" x14ac:dyDescent="0.35">
      <c r="A26" s="38" t="s">
        <v>113</v>
      </c>
      <c r="B26" s="35"/>
      <c r="C26" s="19">
        <v>144</v>
      </c>
      <c r="D26" s="19">
        <v>168</v>
      </c>
      <c r="E26" s="19">
        <v>164</v>
      </c>
      <c r="F26" s="19">
        <v>192</v>
      </c>
      <c r="G26" s="20">
        <v>668</v>
      </c>
      <c r="H26" s="53">
        <v>124</v>
      </c>
      <c r="I26" s="35"/>
      <c r="J26" s="19">
        <v>168</v>
      </c>
      <c r="K26" s="19">
        <v>130</v>
      </c>
      <c r="L26" s="53">
        <v>129</v>
      </c>
      <c r="M26" s="35"/>
      <c r="N26" s="20">
        <v>551</v>
      </c>
      <c r="O26" s="19">
        <v>140</v>
      </c>
      <c r="P26" s="19">
        <v>206</v>
      </c>
      <c r="Q26" s="19">
        <v>155</v>
      </c>
      <c r="R26" s="19">
        <v>160</v>
      </c>
      <c r="S26" s="20">
        <v>661</v>
      </c>
      <c r="T26" s="19">
        <v>166</v>
      </c>
      <c r="U26" s="20">
        <v>166</v>
      </c>
      <c r="V26" s="19">
        <v>216</v>
      </c>
      <c r="W26" s="53">
        <v>269</v>
      </c>
      <c r="X26" s="35"/>
      <c r="Y26" s="19">
        <v>256</v>
      </c>
      <c r="Z26" s="19">
        <v>309</v>
      </c>
      <c r="AA26" s="20">
        <v>1050</v>
      </c>
      <c r="AB26" s="19">
        <v>193</v>
      </c>
      <c r="AC26" s="19">
        <v>263</v>
      </c>
      <c r="AD26" s="19">
        <v>200</v>
      </c>
      <c r="AE26" s="19">
        <v>195</v>
      </c>
      <c r="AF26" s="20">
        <v>851</v>
      </c>
      <c r="AG26" s="19">
        <v>217</v>
      </c>
      <c r="AH26" s="19">
        <v>324</v>
      </c>
      <c r="AI26" s="19">
        <v>244</v>
      </c>
      <c r="AJ26" s="19">
        <v>248</v>
      </c>
      <c r="AK26" s="20">
        <v>1033</v>
      </c>
      <c r="AL26" s="19">
        <v>234</v>
      </c>
      <c r="AM26" s="20">
        <v>234</v>
      </c>
    </row>
    <row r="27" spans="1:39" x14ac:dyDescent="0.35">
      <c r="A27" s="38" t="s">
        <v>114</v>
      </c>
      <c r="B27" s="35"/>
      <c r="C27" s="19">
        <v>94</v>
      </c>
      <c r="D27" s="19">
        <v>104</v>
      </c>
      <c r="E27" s="19">
        <v>114</v>
      </c>
      <c r="F27" s="19">
        <v>123</v>
      </c>
      <c r="G27" s="20">
        <v>435</v>
      </c>
      <c r="H27" s="53">
        <v>92</v>
      </c>
      <c r="I27" s="35"/>
      <c r="J27" s="19">
        <v>141</v>
      </c>
      <c r="K27" s="19">
        <v>129</v>
      </c>
      <c r="L27" s="53">
        <v>98</v>
      </c>
      <c r="M27" s="35"/>
      <c r="N27" s="20">
        <v>460</v>
      </c>
      <c r="O27" s="19">
        <v>120</v>
      </c>
      <c r="P27" s="19">
        <v>91</v>
      </c>
      <c r="Q27" s="19">
        <v>104</v>
      </c>
      <c r="R27" s="19">
        <v>96</v>
      </c>
      <c r="S27" s="20">
        <v>411</v>
      </c>
      <c r="T27" s="19">
        <v>123</v>
      </c>
      <c r="U27" s="20">
        <v>123</v>
      </c>
      <c r="V27" s="19">
        <v>140</v>
      </c>
      <c r="W27" s="53">
        <v>149</v>
      </c>
      <c r="X27" s="35"/>
      <c r="Y27" s="19">
        <v>176</v>
      </c>
      <c r="Z27" s="19">
        <v>201</v>
      </c>
      <c r="AA27" s="20">
        <v>666</v>
      </c>
      <c r="AB27" s="19">
        <v>149</v>
      </c>
      <c r="AC27" s="19">
        <v>222</v>
      </c>
      <c r="AD27" s="19">
        <v>209</v>
      </c>
      <c r="AE27" s="19">
        <v>146</v>
      </c>
      <c r="AF27" s="20">
        <v>726</v>
      </c>
      <c r="AG27" s="19">
        <v>181</v>
      </c>
      <c r="AH27" s="19">
        <v>152</v>
      </c>
      <c r="AI27" s="19">
        <v>175</v>
      </c>
      <c r="AJ27" s="19">
        <v>154</v>
      </c>
      <c r="AK27" s="20">
        <v>662</v>
      </c>
      <c r="AL27" s="19">
        <v>187</v>
      </c>
      <c r="AM27" s="20">
        <v>187</v>
      </c>
    </row>
    <row r="28" spans="1:39" x14ac:dyDescent="0.35">
      <c r="A28" s="38" t="s">
        <v>115</v>
      </c>
      <c r="B28" s="35"/>
      <c r="C28" s="19">
        <v>439</v>
      </c>
      <c r="D28" s="19">
        <v>495</v>
      </c>
      <c r="E28" s="19">
        <v>499</v>
      </c>
      <c r="F28" s="19">
        <v>511</v>
      </c>
      <c r="G28" s="20">
        <v>1944</v>
      </c>
      <c r="H28" s="53">
        <v>519</v>
      </c>
      <c r="I28" s="35"/>
      <c r="J28" s="19">
        <v>452</v>
      </c>
      <c r="K28" s="19">
        <v>535</v>
      </c>
      <c r="L28" s="53">
        <v>529</v>
      </c>
      <c r="M28" s="35"/>
      <c r="N28" s="20">
        <v>2035</v>
      </c>
      <c r="O28" s="19">
        <v>459</v>
      </c>
      <c r="P28" s="19">
        <v>499</v>
      </c>
      <c r="Q28" s="19">
        <v>488</v>
      </c>
      <c r="R28" s="19">
        <v>487</v>
      </c>
      <c r="S28" s="20">
        <v>1933</v>
      </c>
      <c r="T28" s="19">
        <v>416</v>
      </c>
      <c r="U28" s="20">
        <v>416</v>
      </c>
      <c r="V28" s="19">
        <v>649</v>
      </c>
      <c r="W28" s="53">
        <v>721</v>
      </c>
      <c r="X28" s="35"/>
      <c r="Y28" s="19">
        <v>753</v>
      </c>
      <c r="Z28" s="19">
        <v>775</v>
      </c>
      <c r="AA28" s="20">
        <v>2898</v>
      </c>
      <c r="AB28" s="19">
        <v>788</v>
      </c>
      <c r="AC28" s="19">
        <v>654</v>
      </c>
      <c r="AD28" s="19">
        <v>807</v>
      </c>
      <c r="AE28" s="19">
        <v>778</v>
      </c>
      <c r="AF28" s="20">
        <v>3027</v>
      </c>
      <c r="AG28" s="19">
        <v>708</v>
      </c>
      <c r="AH28" s="19">
        <v>705</v>
      </c>
      <c r="AI28" s="19">
        <v>723</v>
      </c>
      <c r="AJ28" s="19">
        <v>724</v>
      </c>
      <c r="AK28" s="20">
        <v>2860</v>
      </c>
      <c r="AL28" s="19">
        <v>601</v>
      </c>
      <c r="AM28" s="20">
        <v>601</v>
      </c>
    </row>
    <row r="29" spans="1:39" x14ac:dyDescent="0.35">
      <c r="A29" s="38" t="s">
        <v>116</v>
      </c>
      <c r="B29" s="35"/>
      <c r="C29" s="19">
        <v>125</v>
      </c>
      <c r="D29" s="19">
        <v>145</v>
      </c>
      <c r="E29" s="19">
        <v>116</v>
      </c>
      <c r="F29" s="19">
        <v>134</v>
      </c>
      <c r="G29" s="20">
        <v>520</v>
      </c>
      <c r="H29" s="53">
        <v>147</v>
      </c>
      <c r="I29" s="35"/>
      <c r="J29" s="19">
        <v>166</v>
      </c>
      <c r="K29" s="19">
        <v>131</v>
      </c>
      <c r="L29" s="53">
        <v>135</v>
      </c>
      <c r="M29" s="35"/>
      <c r="N29" s="20">
        <v>579</v>
      </c>
      <c r="O29" s="19">
        <v>131</v>
      </c>
      <c r="P29" s="19">
        <v>149</v>
      </c>
      <c r="Q29" s="19">
        <v>159</v>
      </c>
      <c r="R29" s="19">
        <v>146</v>
      </c>
      <c r="S29" s="20">
        <v>585</v>
      </c>
      <c r="T29" s="19">
        <v>104</v>
      </c>
      <c r="U29" s="20">
        <v>104</v>
      </c>
      <c r="V29" s="19">
        <v>204</v>
      </c>
      <c r="W29" s="53">
        <v>230</v>
      </c>
      <c r="X29" s="35"/>
      <c r="Y29" s="19">
        <v>165</v>
      </c>
      <c r="Z29" s="19">
        <v>220</v>
      </c>
      <c r="AA29" s="20">
        <v>819</v>
      </c>
      <c r="AB29" s="19">
        <v>220</v>
      </c>
      <c r="AC29" s="19">
        <v>266</v>
      </c>
      <c r="AD29" s="19">
        <v>210</v>
      </c>
      <c r="AE29" s="19">
        <v>221</v>
      </c>
      <c r="AF29" s="20">
        <v>917</v>
      </c>
      <c r="AG29" s="19">
        <v>197</v>
      </c>
      <c r="AH29" s="19">
        <v>229</v>
      </c>
      <c r="AI29" s="19">
        <v>260</v>
      </c>
      <c r="AJ29" s="19">
        <v>229</v>
      </c>
      <c r="AK29" s="20">
        <v>915</v>
      </c>
      <c r="AL29" s="19">
        <v>162</v>
      </c>
      <c r="AM29" s="20">
        <v>162</v>
      </c>
    </row>
    <row r="30" spans="1:39" x14ac:dyDescent="0.35">
      <c r="A30" s="38" t="s">
        <v>117</v>
      </c>
      <c r="B30" s="35"/>
      <c r="C30" s="19">
        <v>497</v>
      </c>
      <c r="D30" s="19">
        <v>558</v>
      </c>
      <c r="E30" s="19">
        <v>655</v>
      </c>
      <c r="F30" s="19">
        <v>591</v>
      </c>
      <c r="G30" s="20">
        <v>2301</v>
      </c>
      <c r="H30" s="53">
        <v>442</v>
      </c>
      <c r="I30" s="35"/>
      <c r="J30" s="19">
        <v>641</v>
      </c>
      <c r="K30" s="19">
        <v>677</v>
      </c>
      <c r="L30" s="53">
        <v>632</v>
      </c>
      <c r="M30" s="35"/>
      <c r="N30" s="20">
        <v>2392</v>
      </c>
      <c r="O30" s="19">
        <v>589</v>
      </c>
      <c r="P30" s="19">
        <v>653</v>
      </c>
      <c r="Q30" s="19">
        <v>508</v>
      </c>
      <c r="R30" s="19">
        <v>544</v>
      </c>
      <c r="S30" s="20">
        <v>2294</v>
      </c>
      <c r="T30" s="19">
        <v>457</v>
      </c>
      <c r="U30" s="20">
        <v>457</v>
      </c>
      <c r="V30" s="19">
        <v>753</v>
      </c>
      <c r="W30" s="53">
        <v>835</v>
      </c>
      <c r="X30" s="35"/>
      <c r="Y30" s="19">
        <v>1040</v>
      </c>
      <c r="Z30" s="19">
        <v>889</v>
      </c>
      <c r="AA30" s="20">
        <v>3517</v>
      </c>
      <c r="AB30" s="19">
        <v>668</v>
      </c>
      <c r="AC30" s="19">
        <v>994</v>
      </c>
      <c r="AD30" s="19">
        <v>1016</v>
      </c>
      <c r="AE30" s="19">
        <v>938</v>
      </c>
      <c r="AF30" s="20">
        <v>3616</v>
      </c>
      <c r="AG30" s="19">
        <v>873</v>
      </c>
      <c r="AH30" s="19">
        <v>951</v>
      </c>
      <c r="AI30" s="19">
        <v>795</v>
      </c>
      <c r="AJ30" s="19">
        <v>804</v>
      </c>
      <c r="AK30" s="20">
        <v>3423</v>
      </c>
      <c r="AL30" s="19">
        <v>676</v>
      </c>
      <c r="AM30" s="20">
        <v>676</v>
      </c>
    </row>
    <row r="31" spans="1:39" x14ac:dyDescent="0.35">
      <c r="A31" s="38" t="s">
        <v>118</v>
      </c>
      <c r="B31" s="35"/>
      <c r="C31" s="19">
        <v>343</v>
      </c>
      <c r="D31" s="19">
        <v>433</v>
      </c>
      <c r="E31" s="19">
        <v>395</v>
      </c>
      <c r="F31" s="19">
        <v>406</v>
      </c>
      <c r="G31" s="20">
        <v>1577</v>
      </c>
      <c r="H31" s="53">
        <v>323</v>
      </c>
      <c r="I31" s="35"/>
      <c r="J31" s="19">
        <v>438</v>
      </c>
      <c r="K31" s="19">
        <v>397</v>
      </c>
      <c r="L31" s="53">
        <v>425</v>
      </c>
      <c r="M31" s="35"/>
      <c r="N31" s="20">
        <v>1583</v>
      </c>
      <c r="O31" s="19">
        <v>340</v>
      </c>
      <c r="P31" s="19">
        <v>414</v>
      </c>
      <c r="Q31" s="19">
        <v>320</v>
      </c>
      <c r="R31" s="19">
        <v>398</v>
      </c>
      <c r="S31" s="20">
        <v>1472</v>
      </c>
      <c r="T31" s="19">
        <v>405</v>
      </c>
      <c r="U31" s="20">
        <v>405</v>
      </c>
      <c r="V31" s="19">
        <v>500</v>
      </c>
      <c r="W31" s="53">
        <v>687</v>
      </c>
      <c r="X31" s="35"/>
      <c r="Y31" s="19">
        <v>630</v>
      </c>
      <c r="Z31" s="19">
        <v>627</v>
      </c>
      <c r="AA31" s="20">
        <v>2444</v>
      </c>
      <c r="AB31" s="19">
        <v>514</v>
      </c>
      <c r="AC31" s="19">
        <v>688</v>
      </c>
      <c r="AD31" s="19">
        <v>619</v>
      </c>
      <c r="AE31" s="19">
        <v>657</v>
      </c>
      <c r="AF31" s="20">
        <v>2478</v>
      </c>
      <c r="AG31" s="19">
        <v>546</v>
      </c>
      <c r="AH31" s="19">
        <v>639</v>
      </c>
      <c r="AI31" s="19">
        <v>500</v>
      </c>
      <c r="AJ31" s="19">
        <v>637</v>
      </c>
      <c r="AK31" s="20">
        <v>2322</v>
      </c>
      <c r="AL31" s="19">
        <v>631</v>
      </c>
      <c r="AM31" s="20">
        <v>631</v>
      </c>
    </row>
    <row r="32" spans="1:39" x14ac:dyDescent="0.35">
      <c r="A32" s="38" t="s">
        <v>119</v>
      </c>
      <c r="B32" s="35"/>
      <c r="C32" s="19">
        <v>238</v>
      </c>
      <c r="D32" s="19">
        <v>178</v>
      </c>
      <c r="E32" s="19">
        <v>218</v>
      </c>
      <c r="F32" s="19">
        <v>225</v>
      </c>
      <c r="G32" s="20">
        <v>859</v>
      </c>
      <c r="H32" s="53">
        <v>207</v>
      </c>
      <c r="I32" s="35"/>
      <c r="J32" s="19">
        <v>188</v>
      </c>
      <c r="K32" s="19">
        <v>213</v>
      </c>
      <c r="L32" s="53">
        <v>264</v>
      </c>
      <c r="M32" s="35"/>
      <c r="N32" s="20">
        <v>872</v>
      </c>
      <c r="O32" s="19">
        <v>284</v>
      </c>
      <c r="P32" s="19">
        <v>268</v>
      </c>
      <c r="Q32" s="19">
        <v>279</v>
      </c>
      <c r="R32" s="19">
        <v>288</v>
      </c>
      <c r="S32" s="20">
        <v>1119</v>
      </c>
      <c r="T32" s="19">
        <v>335</v>
      </c>
      <c r="U32" s="20">
        <v>335</v>
      </c>
      <c r="V32" s="19">
        <v>379</v>
      </c>
      <c r="W32" s="53">
        <v>271</v>
      </c>
      <c r="X32" s="35"/>
      <c r="Y32" s="19">
        <v>337</v>
      </c>
      <c r="Z32" s="19">
        <v>353</v>
      </c>
      <c r="AA32" s="20">
        <v>1340</v>
      </c>
      <c r="AB32" s="19">
        <v>312</v>
      </c>
      <c r="AC32" s="19">
        <v>304</v>
      </c>
      <c r="AD32" s="19">
        <v>337</v>
      </c>
      <c r="AE32" s="19">
        <v>405</v>
      </c>
      <c r="AF32" s="20">
        <v>1358</v>
      </c>
      <c r="AG32" s="19">
        <v>452</v>
      </c>
      <c r="AH32" s="19">
        <v>417</v>
      </c>
      <c r="AI32" s="19">
        <v>428</v>
      </c>
      <c r="AJ32" s="19">
        <v>437</v>
      </c>
      <c r="AK32" s="20">
        <v>1734</v>
      </c>
      <c r="AL32" s="19">
        <v>504</v>
      </c>
      <c r="AM32" s="20">
        <v>504</v>
      </c>
    </row>
    <row r="33" spans="1:39" x14ac:dyDescent="0.35">
      <c r="A33" s="38" t="s">
        <v>120</v>
      </c>
      <c r="B33" s="35"/>
      <c r="C33" s="19">
        <v>132</v>
      </c>
      <c r="D33" s="19">
        <v>122</v>
      </c>
      <c r="E33" s="19">
        <v>127</v>
      </c>
      <c r="F33" s="19">
        <v>126</v>
      </c>
      <c r="G33" s="20">
        <v>507</v>
      </c>
      <c r="H33" s="53">
        <v>111</v>
      </c>
      <c r="I33" s="35"/>
      <c r="J33" s="19">
        <v>109</v>
      </c>
      <c r="K33" s="19">
        <v>128</v>
      </c>
      <c r="L33" s="53">
        <v>134</v>
      </c>
      <c r="M33" s="35"/>
      <c r="N33" s="20">
        <v>482</v>
      </c>
      <c r="O33" s="19">
        <v>131</v>
      </c>
      <c r="P33" s="19">
        <v>117</v>
      </c>
      <c r="Q33" s="19">
        <v>109</v>
      </c>
      <c r="R33" s="19">
        <v>111</v>
      </c>
      <c r="S33" s="20">
        <v>468</v>
      </c>
      <c r="T33" s="19">
        <v>108</v>
      </c>
      <c r="U33" s="20">
        <v>108</v>
      </c>
      <c r="V33" s="19">
        <v>204</v>
      </c>
      <c r="W33" s="53">
        <v>180</v>
      </c>
      <c r="X33" s="35"/>
      <c r="Y33" s="19">
        <v>188</v>
      </c>
      <c r="Z33" s="19">
        <v>179</v>
      </c>
      <c r="AA33" s="20">
        <v>751</v>
      </c>
      <c r="AB33" s="19">
        <v>175</v>
      </c>
      <c r="AC33" s="19">
        <v>169</v>
      </c>
      <c r="AD33" s="19">
        <v>205</v>
      </c>
      <c r="AE33" s="19">
        <v>209</v>
      </c>
      <c r="AF33" s="20">
        <v>758</v>
      </c>
      <c r="AG33" s="19">
        <v>208</v>
      </c>
      <c r="AH33" s="19">
        <v>186</v>
      </c>
      <c r="AI33" s="19">
        <v>173</v>
      </c>
      <c r="AJ33" s="19">
        <v>176</v>
      </c>
      <c r="AK33" s="20">
        <v>743</v>
      </c>
      <c r="AL33" s="19">
        <v>157</v>
      </c>
      <c r="AM33" s="20">
        <v>157</v>
      </c>
    </row>
    <row r="34" spans="1:39" x14ac:dyDescent="0.35">
      <c r="A34" s="38" t="s">
        <v>121</v>
      </c>
      <c r="B34" s="35"/>
      <c r="C34" s="19">
        <v>127</v>
      </c>
      <c r="D34" s="19">
        <v>140</v>
      </c>
      <c r="E34" s="19">
        <v>154</v>
      </c>
      <c r="F34" s="19">
        <v>108</v>
      </c>
      <c r="G34" s="20">
        <v>529</v>
      </c>
      <c r="H34" s="53">
        <v>152</v>
      </c>
      <c r="I34" s="35"/>
      <c r="J34" s="19">
        <v>139</v>
      </c>
      <c r="K34" s="19">
        <v>112</v>
      </c>
      <c r="L34" s="53">
        <v>114</v>
      </c>
      <c r="M34" s="35"/>
      <c r="N34" s="20">
        <v>517</v>
      </c>
      <c r="O34" s="19">
        <v>45</v>
      </c>
      <c r="P34" s="19">
        <v>77</v>
      </c>
      <c r="Q34" s="19">
        <v>53</v>
      </c>
      <c r="R34" s="19">
        <v>70</v>
      </c>
      <c r="S34" s="20">
        <v>245</v>
      </c>
      <c r="T34" s="19">
        <v>43</v>
      </c>
      <c r="U34" s="20">
        <v>43</v>
      </c>
      <c r="V34" s="19">
        <v>200</v>
      </c>
      <c r="W34" s="53">
        <v>224</v>
      </c>
      <c r="X34" s="35"/>
      <c r="Y34" s="19">
        <v>234</v>
      </c>
      <c r="Z34" s="19">
        <v>170</v>
      </c>
      <c r="AA34" s="20">
        <v>828</v>
      </c>
      <c r="AB34" s="19">
        <v>238</v>
      </c>
      <c r="AC34" s="19">
        <v>192</v>
      </c>
      <c r="AD34" s="19">
        <v>170</v>
      </c>
      <c r="AE34" s="19">
        <v>172</v>
      </c>
      <c r="AF34" s="20">
        <v>772</v>
      </c>
      <c r="AG34" s="19">
        <v>67</v>
      </c>
      <c r="AH34" s="19">
        <v>123</v>
      </c>
      <c r="AI34" s="19">
        <v>81</v>
      </c>
      <c r="AJ34" s="19">
        <v>100</v>
      </c>
      <c r="AK34" s="20">
        <v>371</v>
      </c>
      <c r="AL34" s="19">
        <v>64</v>
      </c>
      <c r="AM34" s="20">
        <v>64</v>
      </c>
    </row>
    <row r="35" spans="1:39" x14ac:dyDescent="0.35">
      <c r="A35" s="38" t="s">
        <v>122</v>
      </c>
      <c r="B35" s="35"/>
      <c r="C35" s="19">
        <v>351</v>
      </c>
      <c r="D35" s="19">
        <v>302</v>
      </c>
      <c r="E35" s="19">
        <v>314</v>
      </c>
      <c r="F35" s="19">
        <v>305</v>
      </c>
      <c r="G35" s="20">
        <v>1272</v>
      </c>
      <c r="H35" s="53">
        <v>311</v>
      </c>
      <c r="I35" s="35"/>
      <c r="J35" s="19">
        <v>339</v>
      </c>
      <c r="K35" s="19">
        <v>301</v>
      </c>
      <c r="L35" s="53">
        <v>362</v>
      </c>
      <c r="M35" s="35"/>
      <c r="N35" s="20">
        <v>1313</v>
      </c>
      <c r="O35" s="19">
        <v>281</v>
      </c>
      <c r="P35" s="19">
        <v>309</v>
      </c>
      <c r="Q35" s="19">
        <v>281</v>
      </c>
      <c r="R35" s="19">
        <v>326</v>
      </c>
      <c r="S35" s="20">
        <v>1197</v>
      </c>
      <c r="T35" s="19">
        <v>338</v>
      </c>
      <c r="U35" s="20">
        <v>338</v>
      </c>
      <c r="V35" s="19">
        <v>521</v>
      </c>
      <c r="W35" s="53">
        <v>471</v>
      </c>
      <c r="X35" s="35"/>
      <c r="Y35" s="19">
        <v>450</v>
      </c>
      <c r="Z35" s="19">
        <v>444</v>
      </c>
      <c r="AA35" s="20">
        <v>1886</v>
      </c>
      <c r="AB35" s="19">
        <v>459</v>
      </c>
      <c r="AC35" s="19">
        <v>484</v>
      </c>
      <c r="AD35" s="19">
        <v>463</v>
      </c>
      <c r="AE35" s="19">
        <v>535</v>
      </c>
      <c r="AF35" s="20">
        <v>1941</v>
      </c>
      <c r="AG35" s="19">
        <v>414</v>
      </c>
      <c r="AH35" s="19">
        <v>437</v>
      </c>
      <c r="AI35" s="19">
        <v>414</v>
      </c>
      <c r="AJ35" s="19">
        <v>496</v>
      </c>
      <c r="AK35" s="20">
        <v>1761</v>
      </c>
      <c r="AL35" s="19">
        <v>464</v>
      </c>
      <c r="AM35" s="20">
        <v>464</v>
      </c>
    </row>
    <row r="36" spans="1:39" x14ac:dyDescent="0.35">
      <c r="A36" s="38" t="s">
        <v>123</v>
      </c>
      <c r="B36" s="35"/>
      <c r="C36" s="19">
        <v>153</v>
      </c>
      <c r="D36" s="19">
        <v>170</v>
      </c>
      <c r="E36" s="19">
        <v>185</v>
      </c>
      <c r="F36" s="19">
        <v>170</v>
      </c>
      <c r="G36" s="20">
        <v>678</v>
      </c>
      <c r="H36" s="53">
        <v>184</v>
      </c>
      <c r="I36" s="35"/>
      <c r="J36" s="19">
        <v>196</v>
      </c>
      <c r="K36" s="19">
        <v>185</v>
      </c>
      <c r="L36" s="53">
        <v>209</v>
      </c>
      <c r="M36" s="35"/>
      <c r="N36" s="20">
        <v>774</v>
      </c>
      <c r="O36" s="19">
        <v>178</v>
      </c>
      <c r="P36" s="19">
        <v>187</v>
      </c>
      <c r="Q36" s="19">
        <v>201</v>
      </c>
      <c r="R36" s="19">
        <v>145</v>
      </c>
      <c r="S36" s="20">
        <v>711</v>
      </c>
      <c r="T36" s="19">
        <v>215</v>
      </c>
      <c r="U36" s="20">
        <v>215</v>
      </c>
      <c r="V36" s="19">
        <v>229</v>
      </c>
      <c r="W36" s="53">
        <v>281</v>
      </c>
      <c r="X36" s="35"/>
      <c r="Y36" s="19">
        <v>285</v>
      </c>
      <c r="Z36" s="19">
        <v>257</v>
      </c>
      <c r="AA36" s="20">
        <v>1052</v>
      </c>
      <c r="AB36" s="19">
        <v>278</v>
      </c>
      <c r="AC36" s="19">
        <v>299</v>
      </c>
      <c r="AD36" s="19">
        <v>272</v>
      </c>
      <c r="AE36" s="19">
        <v>335</v>
      </c>
      <c r="AF36" s="20">
        <v>1184</v>
      </c>
      <c r="AG36" s="19">
        <v>302</v>
      </c>
      <c r="AH36" s="19">
        <v>279</v>
      </c>
      <c r="AI36" s="19">
        <v>301</v>
      </c>
      <c r="AJ36" s="19">
        <v>218</v>
      </c>
      <c r="AK36" s="20">
        <v>1100</v>
      </c>
      <c r="AL36" s="19">
        <v>352</v>
      </c>
      <c r="AM36" s="20">
        <v>352</v>
      </c>
    </row>
    <row r="37" spans="1:39" x14ac:dyDescent="0.35">
      <c r="A37" s="38" t="s">
        <v>124</v>
      </c>
      <c r="B37" s="35"/>
      <c r="C37" s="19">
        <v>201</v>
      </c>
      <c r="D37" s="19">
        <v>250</v>
      </c>
      <c r="E37" s="19">
        <v>155</v>
      </c>
      <c r="F37" s="19">
        <v>228</v>
      </c>
      <c r="G37" s="20">
        <v>834</v>
      </c>
      <c r="H37" s="53">
        <v>205</v>
      </c>
      <c r="I37" s="35"/>
      <c r="J37" s="19">
        <v>186</v>
      </c>
      <c r="K37" s="19">
        <v>193</v>
      </c>
      <c r="L37" s="53">
        <v>229</v>
      </c>
      <c r="M37" s="35"/>
      <c r="N37" s="20">
        <v>813</v>
      </c>
      <c r="O37" s="19">
        <v>215</v>
      </c>
      <c r="P37" s="19">
        <v>186</v>
      </c>
      <c r="Q37" s="19">
        <v>210</v>
      </c>
      <c r="R37" s="19">
        <v>231</v>
      </c>
      <c r="S37" s="20">
        <v>842</v>
      </c>
      <c r="T37" s="19">
        <v>212</v>
      </c>
      <c r="U37" s="20">
        <v>212</v>
      </c>
      <c r="V37" s="19">
        <v>317</v>
      </c>
      <c r="W37" s="53">
        <v>373</v>
      </c>
      <c r="X37" s="35"/>
      <c r="Y37" s="19">
        <v>244</v>
      </c>
      <c r="Z37" s="19">
        <v>355</v>
      </c>
      <c r="AA37" s="20">
        <v>1289</v>
      </c>
      <c r="AB37" s="19">
        <v>313</v>
      </c>
      <c r="AC37" s="19">
        <v>296</v>
      </c>
      <c r="AD37" s="19">
        <v>292</v>
      </c>
      <c r="AE37" s="19">
        <v>361</v>
      </c>
      <c r="AF37" s="20">
        <v>1262</v>
      </c>
      <c r="AG37" s="19">
        <v>321</v>
      </c>
      <c r="AH37" s="19">
        <v>284</v>
      </c>
      <c r="AI37" s="19">
        <v>305</v>
      </c>
      <c r="AJ37" s="19">
        <v>338</v>
      </c>
      <c r="AK37" s="20">
        <v>1248</v>
      </c>
      <c r="AL37" s="19">
        <v>317</v>
      </c>
      <c r="AM37" s="20">
        <v>317</v>
      </c>
    </row>
    <row r="38" spans="1:39" x14ac:dyDescent="0.35">
      <c r="A38" s="38" t="s">
        <v>125</v>
      </c>
      <c r="B38" s="35"/>
      <c r="C38" s="19">
        <v>24</v>
      </c>
      <c r="D38" s="19">
        <v>14</v>
      </c>
      <c r="E38" s="19">
        <v>12</v>
      </c>
      <c r="F38" s="19">
        <v>10</v>
      </c>
      <c r="G38" s="20">
        <v>60</v>
      </c>
      <c r="H38" s="54" t="s">
        <v>126</v>
      </c>
      <c r="I38" s="35"/>
      <c r="J38" s="21" t="s">
        <v>126</v>
      </c>
      <c r="K38" s="21" t="s">
        <v>126</v>
      </c>
      <c r="L38" s="54" t="s">
        <v>126</v>
      </c>
      <c r="M38" s="35"/>
      <c r="N38" s="20">
        <v>15</v>
      </c>
      <c r="O38" s="21" t="s">
        <v>126</v>
      </c>
      <c r="P38" s="21" t="s">
        <v>126</v>
      </c>
      <c r="Q38" s="21" t="s">
        <v>126</v>
      </c>
      <c r="R38" s="21" t="s">
        <v>126</v>
      </c>
      <c r="S38" s="20">
        <v>14</v>
      </c>
      <c r="T38" s="21" t="s">
        <v>126</v>
      </c>
      <c r="U38" s="22" t="s">
        <v>126</v>
      </c>
      <c r="V38" s="19">
        <v>39</v>
      </c>
      <c r="W38" s="53">
        <v>18</v>
      </c>
      <c r="X38" s="35"/>
      <c r="Y38" s="19">
        <v>18</v>
      </c>
      <c r="Z38" s="19">
        <v>21</v>
      </c>
      <c r="AA38" s="20">
        <v>96</v>
      </c>
      <c r="AB38" s="19">
        <v>9</v>
      </c>
      <c r="AC38" s="21" t="s">
        <v>126</v>
      </c>
      <c r="AD38" s="21" t="s">
        <v>126</v>
      </c>
      <c r="AE38" s="21" t="s">
        <v>126</v>
      </c>
      <c r="AF38" s="20">
        <v>20</v>
      </c>
      <c r="AG38" s="21" t="s">
        <v>126</v>
      </c>
      <c r="AH38" s="19">
        <v>7</v>
      </c>
      <c r="AI38" s="21" t="s">
        <v>126</v>
      </c>
      <c r="AJ38" s="21" t="s">
        <v>126</v>
      </c>
      <c r="AK38" s="20">
        <v>19</v>
      </c>
      <c r="AL38" s="21" t="s">
        <v>126</v>
      </c>
      <c r="AM38" s="22" t="s">
        <v>126</v>
      </c>
    </row>
    <row r="39" spans="1:39" x14ac:dyDescent="0.35">
      <c r="A39" s="38" t="s">
        <v>127</v>
      </c>
      <c r="B39" s="35"/>
      <c r="C39" s="19">
        <v>157</v>
      </c>
      <c r="D39" s="19">
        <v>273</v>
      </c>
      <c r="E39" s="19">
        <v>215</v>
      </c>
      <c r="F39" s="19">
        <v>192</v>
      </c>
      <c r="G39" s="20">
        <v>837</v>
      </c>
      <c r="H39" s="53">
        <v>191</v>
      </c>
      <c r="I39" s="35"/>
      <c r="J39" s="19">
        <v>198</v>
      </c>
      <c r="K39" s="19">
        <v>198</v>
      </c>
      <c r="L39" s="53">
        <v>208</v>
      </c>
      <c r="M39" s="35"/>
      <c r="N39" s="20">
        <v>795</v>
      </c>
      <c r="O39" s="19">
        <v>203</v>
      </c>
      <c r="P39" s="19">
        <v>169</v>
      </c>
      <c r="Q39" s="19">
        <v>186</v>
      </c>
      <c r="R39" s="19">
        <v>249</v>
      </c>
      <c r="S39" s="20">
        <v>807</v>
      </c>
      <c r="T39" s="19">
        <v>185</v>
      </c>
      <c r="U39" s="20">
        <v>185</v>
      </c>
      <c r="V39" s="19">
        <v>251</v>
      </c>
      <c r="W39" s="53">
        <v>449</v>
      </c>
      <c r="X39" s="35"/>
      <c r="Y39" s="19">
        <v>353</v>
      </c>
      <c r="Z39" s="19">
        <v>287</v>
      </c>
      <c r="AA39" s="20">
        <v>1340</v>
      </c>
      <c r="AB39" s="19">
        <v>292</v>
      </c>
      <c r="AC39" s="19">
        <v>322</v>
      </c>
      <c r="AD39" s="19">
        <v>299</v>
      </c>
      <c r="AE39" s="19">
        <v>315</v>
      </c>
      <c r="AF39" s="20">
        <v>1228</v>
      </c>
      <c r="AG39" s="19">
        <v>319</v>
      </c>
      <c r="AH39" s="19">
        <v>275</v>
      </c>
      <c r="AI39" s="19">
        <v>286</v>
      </c>
      <c r="AJ39" s="19">
        <v>403</v>
      </c>
      <c r="AK39" s="20">
        <v>1283</v>
      </c>
      <c r="AL39" s="19">
        <v>283</v>
      </c>
      <c r="AM39" s="20">
        <v>283</v>
      </c>
    </row>
    <row r="40" spans="1:39" x14ac:dyDescent="0.35">
      <c r="A40" s="38" t="s">
        <v>128</v>
      </c>
      <c r="B40" s="35"/>
      <c r="C40" s="19">
        <v>288</v>
      </c>
      <c r="D40" s="19">
        <v>402</v>
      </c>
      <c r="E40" s="19">
        <v>385</v>
      </c>
      <c r="F40" s="19">
        <v>369</v>
      </c>
      <c r="G40" s="20">
        <v>1444</v>
      </c>
      <c r="H40" s="53">
        <v>327</v>
      </c>
      <c r="I40" s="35"/>
      <c r="J40" s="19">
        <v>337</v>
      </c>
      <c r="K40" s="19">
        <v>335</v>
      </c>
      <c r="L40" s="53">
        <v>342</v>
      </c>
      <c r="M40" s="35"/>
      <c r="N40" s="20">
        <v>1341</v>
      </c>
      <c r="O40" s="19">
        <v>318</v>
      </c>
      <c r="P40" s="19">
        <v>366</v>
      </c>
      <c r="Q40" s="19">
        <v>332</v>
      </c>
      <c r="R40" s="19">
        <v>373</v>
      </c>
      <c r="S40" s="20">
        <v>1389</v>
      </c>
      <c r="T40" s="19">
        <v>384</v>
      </c>
      <c r="U40" s="20">
        <v>384</v>
      </c>
      <c r="V40" s="19">
        <v>456</v>
      </c>
      <c r="W40" s="53">
        <v>619</v>
      </c>
      <c r="X40" s="35"/>
      <c r="Y40" s="19">
        <v>590</v>
      </c>
      <c r="Z40" s="19">
        <v>576</v>
      </c>
      <c r="AA40" s="20">
        <v>2241</v>
      </c>
      <c r="AB40" s="19">
        <v>484</v>
      </c>
      <c r="AC40" s="19">
        <v>498</v>
      </c>
      <c r="AD40" s="19">
        <v>525</v>
      </c>
      <c r="AE40" s="19">
        <v>508</v>
      </c>
      <c r="AF40" s="20">
        <v>2015</v>
      </c>
      <c r="AG40" s="19">
        <v>465</v>
      </c>
      <c r="AH40" s="19">
        <v>572</v>
      </c>
      <c r="AI40" s="19">
        <v>496</v>
      </c>
      <c r="AJ40" s="19">
        <v>548</v>
      </c>
      <c r="AK40" s="20">
        <v>2081</v>
      </c>
      <c r="AL40" s="19">
        <v>587</v>
      </c>
      <c r="AM40" s="20">
        <v>587</v>
      </c>
    </row>
    <row r="41" spans="1:39" x14ac:dyDescent="0.35">
      <c r="A41" s="38" t="s">
        <v>129</v>
      </c>
      <c r="B41" s="35"/>
      <c r="C41" s="19">
        <v>148</v>
      </c>
      <c r="D41" s="19">
        <v>171</v>
      </c>
      <c r="E41" s="19">
        <v>195</v>
      </c>
      <c r="F41" s="19">
        <v>185</v>
      </c>
      <c r="G41" s="20">
        <v>699</v>
      </c>
      <c r="H41" s="53">
        <v>155</v>
      </c>
      <c r="I41" s="35"/>
      <c r="J41" s="19">
        <v>147</v>
      </c>
      <c r="K41" s="19">
        <v>192</v>
      </c>
      <c r="L41" s="53">
        <v>171</v>
      </c>
      <c r="M41" s="35"/>
      <c r="N41" s="20">
        <v>665</v>
      </c>
      <c r="O41" s="19">
        <v>170</v>
      </c>
      <c r="P41" s="19">
        <v>163</v>
      </c>
      <c r="Q41" s="19">
        <v>169</v>
      </c>
      <c r="R41" s="19">
        <v>187</v>
      </c>
      <c r="S41" s="20">
        <v>689</v>
      </c>
      <c r="T41" s="19">
        <v>163</v>
      </c>
      <c r="U41" s="20">
        <v>163</v>
      </c>
      <c r="V41" s="19">
        <v>244</v>
      </c>
      <c r="W41" s="53">
        <v>257</v>
      </c>
      <c r="X41" s="35"/>
      <c r="Y41" s="19">
        <v>309</v>
      </c>
      <c r="Z41" s="19">
        <v>281</v>
      </c>
      <c r="AA41" s="20">
        <v>1091</v>
      </c>
      <c r="AB41" s="19">
        <v>248</v>
      </c>
      <c r="AC41" s="19">
        <v>240</v>
      </c>
      <c r="AD41" s="19">
        <v>287</v>
      </c>
      <c r="AE41" s="19">
        <v>261</v>
      </c>
      <c r="AF41" s="20">
        <v>1036</v>
      </c>
      <c r="AG41" s="19">
        <v>264</v>
      </c>
      <c r="AH41" s="19">
        <v>251</v>
      </c>
      <c r="AI41" s="19">
        <v>264</v>
      </c>
      <c r="AJ41" s="19">
        <v>286</v>
      </c>
      <c r="AK41" s="20">
        <v>1065</v>
      </c>
      <c r="AL41" s="19">
        <v>236</v>
      </c>
      <c r="AM41" s="20">
        <v>236</v>
      </c>
    </row>
    <row r="42" spans="1:39" x14ac:dyDescent="0.35">
      <c r="A42" s="38" t="s">
        <v>130</v>
      </c>
      <c r="B42" s="35"/>
      <c r="C42" s="19">
        <v>253</v>
      </c>
      <c r="D42" s="19">
        <v>272</v>
      </c>
      <c r="E42" s="19">
        <v>234</v>
      </c>
      <c r="F42" s="19">
        <v>240</v>
      </c>
      <c r="G42" s="20">
        <v>999</v>
      </c>
      <c r="H42" s="53">
        <v>281</v>
      </c>
      <c r="I42" s="35"/>
      <c r="J42" s="19">
        <v>232</v>
      </c>
      <c r="K42" s="19">
        <v>272</v>
      </c>
      <c r="L42" s="53">
        <v>274</v>
      </c>
      <c r="M42" s="35"/>
      <c r="N42" s="20">
        <v>1059</v>
      </c>
      <c r="O42" s="19">
        <v>257</v>
      </c>
      <c r="P42" s="19">
        <v>275</v>
      </c>
      <c r="Q42" s="19">
        <v>268</v>
      </c>
      <c r="R42" s="19">
        <v>267</v>
      </c>
      <c r="S42" s="20">
        <v>1067</v>
      </c>
      <c r="T42" s="19">
        <v>265</v>
      </c>
      <c r="U42" s="20">
        <v>265</v>
      </c>
      <c r="V42" s="19">
        <v>374</v>
      </c>
      <c r="W42" s="53">
        <v>394</v>
      </c>
      <c r="X42" s="35"/>
      <c r="Y42" s="19">
        <v>360</v>
      </c>
      <c r="Z42" s="19">
        <v>371</v>
      </c>
      <c r="AA42" s="20">
        <v>1499</v>
      </c>
      <c r="AB42" s="19">
        <v>430</v>
      </c>
      <c r="AC42" s="19">
        <v>343</v>
      </c>
      <c r="AD42" s="19">
        <v>402</v>
      </c>
      <c r="AE42" s="19">
        <v>406</v>
      </c>
      <c r="AF42" s="20">
        <v>1581</v>
      </c>
      <c r="AG42" s="19">
        <v>376</v>
      </c>
      <c r="AH42" s="19">
        <v>422</v>
      </c>
      <c r="AI42" s="19">
        <v>401</v>
      </c>
      <c r="AJ42" s="19">
        <v>409</v>
      </c>
      <c r="AK42" s="20">
        <v>1608</v>
      </c>
      <c r="AL42" s="19">
        <v>370</v>
      </c>
      <c r="AM42" s="20">
        <v>370</v>
      </c>
    </row>
    <row r="43" spans="1:39" x14ac:dyDescent="0.35">
      <c r="A43" s="38" t="s">
        <v>131</v>
      </c>
      <c r="B43" s="35"/>
      <c r="C43" s="19">
        <v>194</v>
      </c>
      <c r="D43" s="19">
        <v>197</v>
      </c>
      <c r="E43" s="19">
        <v>195</v>
      </c>
      <c r="F43" s="19">
        <v>183</v>
      </c>
      <c r="G43" s="20">
        <v>769</v>
      </c>
      <c r="H43" s="53">
        <v>143</v>
      </c>
      <c r="I43" s="35"/>
      <c r="J43" s="19">
        <v>189</v>
      </c>
      <c r="K43" s="19">
        <v>159</v>
      </c>
      <c r="L43" s="53">
        <v>144</v>
      </c>
      <c r="M43" s="35"/>
      <c r="N43" s="20">
        <v>635</v>
      </c>
      <c r="O43" s="19">
        <v>171</v>
      </c>
      <c r="P43" s="19">
        <v>167</v>
      </c>
      <c r="Q43" s="19">
        <v>194</v>
      </c>
      <c r="R43" s="19">
        <v>165</v>
      </c>
      <c r="S43" s="20">
        <v>697</v>
      </c>
      <c r="T43" s="19">
        <v>208</v>
      </c>
      <c r="U43" s="20">
        <v>208</v>
      </c>
      <c r="V43" s="19">
        <v>297</v>
      </c>
      <c r="W43" s="53">
        <v>293</v>
      </c>
      <c r="X43" s="35"/>
      <c r="Y43" s="19">
        <v>297</v>
      </c>
      <c r="Z43" s="19">
        <v>269</v>
      </c>
      <c r="AA43" s="20">
        <v>1156</v>
      </c>
      <c r="AB43" s="19">
        <v>236</v>
      </c>
      <c r="AC43" s="19">
        <v>272</v>
      </c>
      <c r="AD43" s="19">
        <v>253</v>
      </c>
      <c r="AE43" s="19">
        <v>206</v>
      </c>
      <c r="AF43" s="20">
        <v>967</v>
      </c>
      <c r="AG43" s="19">
        <v>251</v>
      </c>
      <c r="AH43" s="19">
        <v>243</v>
      </c>
      <c r="AI43" s="19">
        <v>285</v>
      </c>
      <c r="AJ43" s="19">
        <v>239</v>
      </c>
      <c r="AK43" s="20">
        <v>1018</v>
      </c>
      <c r="AL43" s="19">
        <v>308</v>
      </c>
      <c r="AM43" s="20">
        <v>308</v>
      </c>
    </row>
    <row r="44" spans="1:39" x14ac:dyDescent="0.35">
      <c r="A44" s="38" t="s">
        <v>132</v>
      </c>
      <c r="B44" s="35"/>
      <c r="C44" s="19">
        <v>127</v>
      </c>
      <c r="D44" s="19">
        <v>127</v>
      </c>
      <c r="E44" s="19">
        <v>97</v>
      </c>
      <c r="F44" s="19">
        <v>114</v>
      </c>
      <c r="G44" s="20">
        <v>465</v>
      </c>
      <c r="H44" s="53">
        <v>121</v>
      </c>
      <c r="I44" s="35"/>
      <c r="J44" s="19">
        <v>91</v>
      </c>
      <c r="K44" s="19">
        <v>130</v>
      </c>
      <c r="L44" s="53">
        <v>142</v>
      </c>
      <c r="M44" s="35"/>
      <c r="N44" s="20">
        <v>484</v>
      </c>
      <c r="O44" s="19">
        <v>135</v>
      </c>
      <c r="P44" s="19">
        <v>94</v>
      </c>
      <c r="Q44" s="19">
        <v>107</v>
      </c>
      <c r="R44" s="19">
        <v>120</v>
      </c>
      <c r="S44" s="20">
        <v>456</v>
      </c>
      <c r="T44" s="19">
        <v>110</v>
      </c>
      <c r="U44" s="20">
        <v>110</v>
      </c>
      <c r="V44" s="19">
        <v>205</v>
      </c>
      <c r="W44" s="53">
        <v>192</v>
      </c>
      <c r="X44" s="35"/>
      <c r="Y44" s="19">
        <v>151</v>
      </c>
      <c r="Z44" s="19">
        <v>183</v>
      </c>
      <c r="AA44" s="20">
        <v>731</v>
      </c>
      <c r="AB44" s="19">
        <v>192</v>
      </c>
      <c r="AC44" s="19">
        <v>136</v>
      </c>
      <c r="AD44" s="19">
        <v>214</v>
      </c>
      <c r="AE44" s="19">
        <v>220</v>
      </c>
      <c r="AF44" s="20">
        <v>762</v>
      </c>
      <c r="AG44" s="19">
        <v>230</v>
      </c>
      <c r="AH44" s="19">
        <v>132</v>
      </c>
      <c r="AI44" s="19">
        <v>169</v>
      </c>
      <c r="AJ44" s="19">
        <v>183</v>
      </c>
      <c r="AK44" s="20">
        <v>714</v>
      </c>
      <c r="AL44" s="19">
        <v>173</v>
      </c>
      <c r="AM44" s="20">
        <v>173</v>
      </c>
    </row>
    <row r="45" spans="1:39" x14ac:dyDescent="0.35">
      <c r="A45" s="38" t="s">
        <v>133</v>
      </c>
      <c r="B45" s="35"/>
      <c r="C45" s="19">
        <v>93</v>
      </c>
      <c r="D45" s="19">
        <v>105</v>
      </c>
      <c r="E45" s="19">
        <v>113</v>
      </c>
      <c r="F45" s="19">
        <v>119</v>
      </c>
      <c r="G45" s="20">
        <v>430</v>
      </c>
      <c r="H45" s="53">
        <v>117</v>
      </c>
      <c r="I45" s="35"/>
      <c r="J45" s="19">
        <v>92</v>
      </c>
      <c r="K45" s="19">
        <v>75</v>
      </c>
      <c r="L45" s="53">
        <v>108</v>
      </c>
      <c r="M45" s="35"/>
      <c r="N45" s="20">
        <v>392</v>
      </c>
      <c r="O45" s="19">
        <v>104</v>
      </c>
      <c r="P45" s="19">
        <v>121</v>
      </c>
      <c r="Q45" s="19">
        <v>78</v>
      </c>
      <c r="R45" s="19">
        <v>81</v>
      </c>
      <c r="S45" s="20">
        <v>384</v>
      </c>
      <c r="T45" s="19">
        <v>99</v>
      </c>
      <c r="U45" s="20">
        <v>99</v>
      </c>
      <c r="V45" s="19">
        <v>135</v>
      </c>
      <c r="W45" s="53">
        <v>159</v>
      </c>
      <c r="X45" s="35"/>
      <c r="Y45" s="19">
        <v>174</v>
      </c>
      <c r="Z45" s="19">
        <v>176</v>
      </c>
      <c r="AA45" s="20">
        <v>644</v>
      </c>
      <c r="AB45" s="19">
        <v>176</v>
      </c>
      <c r="AC45" s="19">
        <v>158</v>
      </c>
      <c r="AD45" s="19">
        <v>127</v>
      </c>
      <c r="AE45" s="19">
        <v>166</v>
      </c>
      <c r="AF45" s="20">
        <v>627</v>
      </c>
      <c r="AG45" s="19">
        <v>158</v>
      </c>
      <c r="AH45" s="19">
        <v>182</v>
      </c>
      <c r="AI45" s="19">
        <v>125</v>
      </c>
      <c r="AJ45" s="19">
        <v>113</v>
      </c>
      <c r="AK45" s="20">
        <v>578</v>
      </c>
      <c r="AL45" s="19">
        <v>161</v>
      </c>
      <c r="AM45" s="20">
        <v>161</v>
      </c>
    </row>
    <row r="46" spans="1:39" x14ac:dyDescent="0.35">
      <c r="A46" s="38" t="s">
        <v>134</v>
      </c>
      <c r="B46" s="35"/>
      <c r="C46" s="19">
        <v>95</v>
      </c>
      <c r="D46" s="19">
        <v>99</v>
      </c>
      <c r="E46" s="19">
        <v>112</v>
      </c>
      <c r="F46" s="19">
        <v>94</v>
      </c>
      <c r="G46" s="20">
        <v>400</v>
      </c>
      <c r="H46" s="53">
        <v>110</v>
      </c>
      <c r="I46" s="35"/>
      <c r="J46" s="19">
        <v>75</v>
      </c>
      <c r="K46" s="19">
        <v>84</v>
      </c>
      <c r="L46" s="53">
        <v>99</v>
      </c>
      <c r="M46" s="35"/>
      <c r="N46" s="20">
        <v>368</v>
      </c>
      <c r="O46" s="19">
        <v>109</v>
      </c>
      <c r="P46" s="19">
        <v>117</v>
      </c>
      <c r="Q46" s="19">
        <v>84</v>
      </c>
      <c r="R46" s="19">
        <v>108</v>
      </c>
      <c r="S46" s="20">
        <v>418</v>
      </c>
      <c r="T46" s="19">
        <v>113</v>
      </c>
      <c r="U46" s="20">
        <v>113</v>
      </c>
      <c r="V46" s="19">
        <v>161</v>
      </c>
      <c r="W46" s="53">
        <v>149</v>
      </c>
      <c r="X46" s="35"/>
      <c r="Y46" s="19">
        <v>170</v>
      </c>
      <c r="Z46" s="19">
        <v>167</v>
      </c>
      <c r="AA46" s="20">
        <v>647</v>
      </c>
      <c r="AB46" s="19">
        <v>160</v>
      </c>
      <c r="AC46" s="19">
        <v>118</v>
      </c>
      <c r="AD46" s="19">
        <v>126</v>
      </c>
      <c r="AE46" s="19">
        <v>153</v>
      </c>
      <c r="AF46" s="20">
        <v>557</v>
      </c>
      <c r="AG46" s="19">
        <v>173</v>
      </c>
      <c r="AH46" s="19">
        <v>182</v>
      </c>
      <c r="AI46" s="19">
        <v>126</v>
      </c>
      <c r="AJ46" s="19">
        <v>172</v>
      </c>
      <c r="AK46" s="20">
        <v>653</v>
      </c>
      <c r="AL46" s="19">
        <v>188</v>
      </c>
      <c r="AM46" s="20">
        <v>188</v>
      </c>
    </row>
    <row r="47" spans="1:39" x14ac:dyDescent="0.35">
      <c r="A47" s="38" t="s">
        <v>135</v>
      </c>
      <c r="B47" s="35"/>
      <c r="C47" s="19">
        <v>164</v>
      </c>
      <c r="D47" s="19">
        <v>179</v>
      </c>
      <c r="E47" s="19">
        <v>194</v>
      </c>
      <c r="F47" s="19">
        <v>224</v>
      </c>
      <c r="G47" s="20">
        <v>761</v>
      </c>
      <c r="H47" s="53">
        <v>180</v>
      </c>
      <c r="I47" s="35"/>
      <c r="J47" s="19">
        <v>219</v>
      </c>
      <c r="K47" s="19">
        <v>174</v>
      </c>
      <c r="L47" s="53">
        <v>213</v>
      </c>
      <c r="M47" s="35"/>
      <c r="N47" s="20">
        <v>786</v>
      </c>
      <c r="O47" s="19">
        <v>140</v>
      </c>
      <c r="P47" s="19">
        <v>163</v>
      </c>
      <c r="Q47" s="19">
        <v>202</v>
      </c>
      <c r="R47" s="19">
        <v>176</v>
      </c>
      <c r="S47" s="20">
        <v>681</v>
      </c>
      <c r="T47" s="19">
        <v>155</v>
      </c>
      <c r="U47" s="20">
        <v>155</v>
      </c>
      <c r="V47" s="19">
        <v>251</v>
      </c>
      <c r="W47" s="53">
        <v>264</v>
      </c>
      <c r="X47" s="35"/>
      <c r="Y47" s="19">
        <v>282</v>
      </c>
      <c r="Z47" s="19">
        <v>336</v>
      </c>
      <c r="AA47" s="20">
        <v>1133</v>
      </c>
      <c r="AB47" s="19">
        <v>272</v>
      </c>
      <c r="AC47" s="19">
        <v>339</v>
      </c>
      <c r="AD47" s="19">
        <v>270</v>
      </c>
      <c r="AE47" s="19">
        <v>318</v>
      </c>
      <c r="AF47" s="20">
        <v>1199</v>
      </c>
      <c r="AG47" s="19">
        <v>222</v>
      </c>
      <c r="AH47" s="19">
        <v>252</v>
      </c>
      <c r="AI47" s="19">
        <v>298</v>
      </c>
      <c r="AJ47" s="19">
        <v>275</v>
      </c>
      <c r="AK47" s="20">
        <v>1047</v>
      </c>
      <c r="AL47" s="19">
        <v>239</v>
      </c>
      <c r="AM47" s="20">
        <v>239</v>
      </c>
    </row>
    <row r="48" spans="1:39" x14ac:dyDescent="0.35">
      <c r="A48" s="38" t="s">
        <v>136</v>
      </c>
      <c r="B48" s="35"/>
      <c r="C48" s="19">
        <v>364</v>
      </c>
      <c r="D48" s="19">
        <v>339</v>
      </c>
      <c r="E48" s="19">
        <v>355</v>
      </c>
      <c r="F48" s="19">
        <v>387</v>
      </c>
      <c r="G48" s="20">
        <v>1445</v>
      </c>
      <c r="H48" s="53">
        <v>522</v>
      </c>
      <c r="I48" s="35"/>
      <c r="J48" s="19">
        <v>326</v>
      </c>
      <c r="K48" s="19">
        <v>347</v>
      </c>
      <c r="L48" s="53">
        <v>500</v>
      </c>
      <c r="M48" s="35"/>
      <c r="N48" s="20">
        <v>1695</v>
      </c>
      <c r="O48" s="19">
        <v>415</v>
      </c>
      <c r="P48" s="19">
        <v>424</v>
      </c>
      <c r="Q48" s="19">
        <v>397</v>
      </c>
      <c r="R48" s="19">
        <v>400</v>
      </c>
      <c r="S48" s="20">
        <v>1636</v>
      </c>
      <c r="T48" s="19">
        <v>354</v>
      </c>
      <c r="U48" s="20">
        <v>354</v>
      </c>
      <c r="V48" s="19">
        <v>528</v>
      </c>
      <c r="W48" s="53">
        <v>549</v>
      </c>
      <c r="X48" s="35"/>
      <c r="Y48" s="19">
        <v>548</v>
      </c>
      <c r="Z48" s="19">
        <v>569</v>
      </c>
      <c r="AA48" s="20">
        <v>2194</v>
      </c>
      <c r="AB48" s="19">
        <v>769</v>
      </c>
      <c r="AC48" s="19">
        <v>477</v>
      </c>
      <c r="AD48" s="19">
        <v>508</v>
      </c>
      <c r="AE48" s="19">
        <v>741</v>
      </c>
      <c r="AF48" s="20">
        <v>2495</v>
      </c>
      <c r="AG48" s="19">
        <v>625</v>
      </c>
      <c r="AH48" s="19">
        <v>631</v>
      </c>
      <c r="AI48" s="19">
        <v>596</v>
      </c>
      <c r="AJ48" s="19">
        <v>583</v>
      </c>
      <c r="AK48" s="20">
        <v>2435</v>
      </c>
      <c r="AL48" s="19">
        <v>530</v>
      </c>
      <c r="AM48" s="20">
        <v>530</v>
      </c>
    </row>
    <row r="49" spans="1:39" x14ac:dyDescent="0.35">
      <c r="A49" s="38" t="s">
        <v>137</v>
      </c>
      <c r="B49" s="35"/>
      <c r="C49" s="19">
        <v>396</v>
      </c>
      <c r="D49" s="19">
        <v>499</v>
      </c>
      <c r="E49" s="19">
        <v>479</v>
      </c>
      <c r="F49" s="19">
        <v>520</v>
      </c>
      <c r="G49" s="20">
        <v>1894</v>
      </c>
      <c r="H49" s="53">
        <v>427</v>
      </c>
      <c r="I49" s="35"/>
      <c r="J49" s="19">
        <v>435</v>
      </c>
      <c r="K49" s="19">
        <v>450</v>
      </c>
      <c r="L49" s="53">
        <v>482</v>
      </c>
      <c r="M49" s="35"/>
      <c r="N49" s="20">
        <v>1794</v>
      </c>
      <c r="O49" s="19">
        <v>393</v>
      </c>
      <c r="P49" s="19">
        <v>436</v>
      </c>
      <c r="Q49" s="19">
        <v>420</v>
      </c>
      <c r="R49" s="19">
        <v>500</v>
      </c>
      <c r="S49" s="20">
        <v>1749</v>
      </c>
      <c r="T49" s="19">
        <v>472</v>
      </c>
      <c r="U49" s="20">
        <v>472</v>
      </c>
      <c r="V49" s="19">
        <v>601</v>
      </c>
      <c r="W49" s="53">
        <v>724</v>
      </c>
      <c r="X49" s="35"/>
      <c r="Y49" s="19">
        <v>737</v>
      </c>
      <c r="Z49" s="19">
        <v>813</v>
      </c>
      <c r="AA49" s="20">
        <v>2875</v>
      </c>
      <c r="AB49" s="19">
        <v>693</v>
      </c>
      <c r="AC49" s="19">
        <v>637</v>
      </c>
      <c r="AD49" s="19">
        <v>675</v>
      </c>
      <c r="AE49" s="19">
        <v>725</v>
      </c>
      <c r="AF49" s="20">
        <v>2730</v>
      </c>
      <c r="AG49" s="19">
        <v>604</v>
      </c>
      <c r="AH49" s="19">
        <v>691</v>
      </c>
      <c r="AI49" s="19">
        <v>635</v>
      </c>
      <c r="AJ49" s="19">
        <v>746</v>
      </c>
      <c r="AK49" s="20">
        <v>2676</v>
      </c>
      <c r="AL49" s="19">
        <v>730</v>
      </c>
      <c r="AM49" s="20">
        <v>730</v>
      </c>
    </row>
    <row r="50" spans="1:39" x14ac:dyDescent="0.35">
      <c r="A50" s="38" t="s">
        <v>138</v>
      </c>
      <c r="B50" s="35"/>
      <c r="C50" s="19">
        <v>389</v>
      </c>
      <c r="D50" s="19">
        <v>375</v>
      </c>
      <c r="E50" s="19">
        <v>363</v>
      </c>
      <c r="F50" s="19">
        <v>368</v>
      </c>
      <c r="G50" s="20">
        <v>1495</v>
      </c>
      <c r="H50" s="53">
        <v>298</v>
      </c>
      <c r="I50" s="35"/>
      <c r="J50" s="19">
        <v>366</v>
      </c>
      <c r="K50" s="19">
        <v>305</v>
      </c>
      <c r="L50" s="53">
        <v>335</v>
      </c>
      <c r="M50" s="35"/>
      <c r="N50" s="20">
        <v>1304</v>
      </c>
      <c r="O50" s="19">
        <v>328</v>
      </c>
      <c r="P50" s="19">
        <v>280</v>
      </c>
      <c r="Q50" s="19">
        <v>367</v>
      </c>
      <c r="R50" s="19">
        <v>365</v>
      </c>
      <c r="S50" s="20">
        <v>1340</v>
      </c>
      <c r="T50" s="19">
        <v>342</v>
      </c>
      <c r="U50" s="20">
        <v>342</v>
      </c>
      <c r="V50" s="19">
        <v>621</v>
      </c>
      <c r="W50" s="53">
        <v>599</v>
      </c>
      <c r="X50" s="35"/>
      <c r="Y50" s="19">
        <v>570</v>
      </c>
      <c r="Z50" s="19">
        <v>540</v>
      </c>
      <c r="AA50" s="20">
        <v>2330</v>
      </c>
      <c r="AB50" s="19">
        <v>450</v>
      </c>
      <c r="AC50" s="19">
        <v>555</v>
      </c>
      <c r="AD50" s="19">
        <v>486</v>
      </c>
      <c r="AE50" s="19">
        <v>518</v>
      </c>
      <c r="AF50" s="20">
        <v>2009</v>
      </c>
      <c r="AG50" s="19">
        <v>514</v>
      </c>
      <c r="AH50" s="19">
        <v>430</v>
      </c>
      <c r="AI50" s="19">
        <v>555</v>
      </c>
      <c r="AJ50" s="19">
        <v>538</v>
      </c>
      <c r="AK50" s="20">
        <v>2037</v>
      </c>
      <c r="AL50" s="19">
        <v>523</v>
      </c>
      <c r="AM50" s="20">
        <v>523</v>
      </c>
    </row>
    <row r="51" spans="1:39" x14ac:dyDescent="0.35">
      <c r="A51" s="38" t="s">
        <v>139</v>
      </c>
      <c r="B51" s="35"/>
      <c r="C51" s="19">
        <v>123</v>
      </c>
      <c r="D51" s="19">
        <v>149</v>
      </c>
      <c r="E51" s="19">
        <v>138</v>
      </c>
      <c r="F51" s="19">
        <v>143</v>
      </c>
      <c r="G51" s="20">
        <v>553</v>
      </c>
      <c r="H51" s="53">
        <v>157</v>
      </c>
      <c r="I51" s="35"/>
      <c r="J51" s="19">
        <v>137</v>
      </c>
      <c r="K51" s="19">
        <v>125</v>
      </c>
      <c r="L51" s="53">
        <v>134</v>
      </c>
      <c r="M51" s="35"/>
      <c r="N51" s="20">
        <v>553</v>
      </c>
      <c r="O51" s="19">
        <v>116</v>
      </c>
      <c r="P51" s="19">
        <v>180</v>
      </c>
      <c r="Q51" s="19">
        <v>136</v>
      </c>
      <c r="R51" s="19">
        <v>127</v>
      </c>
      <c r="S51" s="20">
        <v>559</v>
      </c>
      <c r="T51" s="19">
        <v>148</v>
      </c>
      <c r="U51" s="20">
        <v>148</v>
      </c>
      <c r="V51" s="19">
        <v>190</v>
      </c>
      <c r="W51" s="53">
        <v>233</v>
      </c>
      <c r="X51" s="35"/>
      <c r="Y51" s="19">
        <v>214</v>
      </c>
      <c r="Z51" s="19">
        <v>213</v>
      </c>
      <c r="AA51" s="20">
        <v>850</v>
      </c>
      <c r="AB51" s="19">
        <v>246</v>
      </c>
      <c r="AC51" s="19">
        <v>209</v>
      </c>
      <c r="AD51" s="19">
        <v>189</v>
      </c>
      <c r="AE51" s="19">
        <v>191</v>
      </c>
      <c r="AF51" s="20">
        <v>835</v>
      </c>
      <c r="AG51" s="19">
        <v>179</v>
      </c>
      <c r="AH51" s="19">
        <v>272</v>
      </c>
      <c r="AI51" s="19">
        <v>223</v>
      </c>
      <c r="AJ51" s="19">
        <v>200</v>
      </c>
      <c r="AK51" s="20">
        <v>874</v>
      </c>
      <c r="AL51" s="19">
        <v>232</v>
      </c>
      <c r="AM51" s="20">
        <v>232</v>
      </c>
    </row>
    <row r="52" spans="1:39" x14ac:dyDescent="0.35">
      <c r="A52" s="43" t="s">
        <v>71</v>
      </c>
      <c r="B52" s="35"/>
      <c r="C52" s="13">
        <v>9463</v>
      </c>
      <c r="D52" s="13">
        <v>10136</v>
      </c>
      <c r="E52" s="13">
        <v>9938</v>
      </c>
      <c r="F52" s="13">
        <v>10418</v>
      </c>
      <c r="G52" s="13">
        <v>39955</v>
      </c>
      <c r="H52" s="50">
        <v>9581</v>
      </c>
      <c r="I52" s="35"/>
      <c r="J52" s="13">
        <v>9727</v>
      </c>
      <c r="K52" s="13">
        <v>9644</v>
      </c>
      <c r="L52" s="50">
        <v>10512</v>
      </c>
      <c r="M52" s="35"/>
      <c r="N52" s="13">
        <v>39464</v>
      </c>
      <c r="O52" s="13">
        <v>9481</v>
      </c>
      <c r="P52" s="13">
        <v>9942</v>
      </c>
      <c r="Q52" s="13">
        <v>9443</v>
      </c>
      <c r="R52" s="13">
        <v>10143</v>
      </c>
      <c r="S52" s="13">
        <v>39009</v>
      </c>
      <c r="T52" s="13">
        <v>9822</v>
      </c>
      <c r="U52" s="13">
        <v>9822</v>
      </c>
      <c r="V52" s="13">
        <v>14434</v>
      </c>
      <c r="W52" s="50">
        <v>15516</v>
      </c>
      <c r="X52" s="35"/>
      <c r="Y52" s="13">
        <v>15198</v>
      </c>
      <c r="Z52" s="13">
        <v>15831</v>
      </c>
      <c r="AA52" s="13">
        <v>60979</v>
      </c>
      <c r="AB52" s="13">
        <v>14591</v>
      </c>
      <c r="AC52" s="13">
        <v>14834</v>
      </c>
      <c r="AD52" s="13">
        <v>14729</v>
      </c>
      <c r="AE52" s="13">
        <v>15996</v>
      </c>
      <c r="AF52" s="13">
        <v>60150</v>
      </c>
      <c r="AG52" s="13">
        <v>14483</v>
      </c>
      <c r="AH52" s="13">
        <v>15023</v>
      </c>
      <c r="AI52" s="13">
        <v>14390</v>
      </c>
      <c r="AJ52" s="13">
        <v>15374</v>
      </c>
      <c r="AK52" s="13">
        <v>59270</v>
      </c>
      <c r="AL52" s="13">
        <v>14671</v>
      </c>
      <c r="AM52" s="13">
        <v>14671</v>
      </c>
    </row>
  </sheetData>
  <mergeCells count="192">
    <mergeCell ref="A52:B52"/>
    <mergeCell ref="H52:I52"/>
    <mergeCell ref="L52:M52"/>
    <mergeCell ref="W52:X52"/>
    <mergeCell ref="A50:B50"/>
    <mergeCell ref="H50:I50"/>
    <mergeCell ref="L50:M50"/>
    <mergeCell ref="W50:X50"/>
    <mergeCell ref="A51:B51"/>
    <mergeCell ref="H51:I51"/>
    <mergeCell ref="L51:M51"/>
    <mergeCell ref="W51:X51"/>
    <mergeCell ref="A48:B48"/>
    <mergeCell ref="H48:I48"/>
    <mergeCell ref="L48:M48"/>
    <mergeCell ref="W48:X48"/>
    <mergeCell ref="A49:B49"/>
    <mergeCell ref="H49:I49"/>
    <mergeCell ref="L49:M49"/>
    <mergeCell ref="W49:X49"/>
    <mergeCell ref="A46:B46"/>
    <mergeCell ref="H46:I46"/>
    <mergeCell ref="L46:M46"/>
    <mergeCell ref="W46:X46"/>
    <mergeCell ref="A47:B47"/>
    <mergeCell ref="H47:I47"/>
    <mergeCell ref="L47:M47"/>
    <mergeCell ref="W47:X47"/>
    <mergeCell ref="A44:B44"/>
    <mergeCell ref="H44:I44"/>
    <mergeCell ref="L44:M44"/>
    <mergeCell ref="W44:X44"/>
    <mergeCell ref="A45:B45"/>
    <mergeCell ref="H45:I45"/>
    <mergeCell ref="L45:M45"/>
    <mergeCell ref="W45:X45"/>
    <mergeCell ref="A42:B42"/>
    <mergeCell ref="H42:I42"/>
    <mergeCell ref="L42:M42"/>
    <mergeCell ref="W42:X42"/>
    <mergeCell ref="A43:B43"/>
    <mergeCell ref="H43:I43"/>
    <mergeCell ref="L43:M43"/>
    <mergeCell ref="W43:X43"/>
    <mergeCell ref="A40:B40"/>
    <mergeCell ref="H40:I40"/>
    <mergeCell ref="L40:M40"/>
    <mergeCell ref="W40:X40"/>
    <mergeCell ref="A41:B41"/>
    <mergeCell ref="H41:I41"/>
    <mergeCell ref="L41:M41"/>
    <mergeCell ref="W41:X41"/>
    <mergeCell ref="A38:B38"/>
    <mergeCell ref="H38:I38"/>
    <mergeCell ref="L38:M38"/>
    <mergeCell ref="W38:X38"/>
    <mergeCell ref="A39:B39"/>
    <mergeCell ref="H39:I39"/>
    <mergeCell ref="L39:M39"/>
    <mergeCell ref="W39:X39"/>
    <mergeCell ref="A36:B36"/>
    <mergeCell ref="H36:I36"/>
    <mergeCell ref="L36:M36"/>
    <mergeCell ref="W36:X36"/>
    <mergeCell ref="A37:B37"/>
    <mergeCell ref="H37:I37"/>
    <mergeCell ref="L37:M37"/>
    <mergeCell ref="W37:X37"/>
    <mergeCell ref="A34:B34"/>
    <mergeCell ref="H34:I34"/>
    <mergeCell ref="L34:M34"/>
    <mergeCell ref="W34:X34"/>
    <mergeCell ref="A35:B35"/>
    <mergeCell ref="H35:I35"/>
    <mergeCell ref="L35:M35"/>
    <mergeCell ref="W35:X35"/>
    <mergeCell ref="A32:B32"/>
    <mergeCell ref="H32:I32"/>
    <mergeCell ref="L32:M32"/>
    <mergeCell ref="W32:X32"/>
    <mergeCell ref="A33:B33"/>
    <mergeCell ref="H33:I33"/>
    <mergeCell ref="L33:M33"/>
    <mergeCell ref="W33:X33"/>
    <mergeCell ref="A30:B30"/>
    <mergeCell ref="H30:I30"/>
    <mergeCell ref="L30:M30"/>
    <mergeCell ref="W30:X30"/>
    <mergeCell ref="A31:B31"/>
    <mergeCell ref="H31:I31"/>
    <mergeCell ref="L31:M31"/>
    <mergeCell ref="W31:X31"/>
    <mergeCell ref="A28:B28"/>
    <mergeCell ref="H28:I28"/>
    <mergeCell ref="L28:M28"/>
    <mergeCell ref="W28:X28"/>
    <mergeCell ref="A29:B29"/>
    <mergeCell ref="H29:I29"/>
    <mergeCell ref="L29:M29"/>
    <mergeCell ref="W29:X29"/>
    <mergeCell ref="A26:B26"/>
    <mergeCell ref="H26:I26"/>
    <mergeCell ref="L26:M26"/>
    <mergeCell ref="W26:X26"/>
    <mergeCell ref="A27:B27"/>
    <mergeCell ref="H27:I27"/>
    <mergeCell ref="L27:M27"/>
    <mergeCell ref="W27:X27"/>
    <mergeCell ref="A24:B24"/>
    <mergeCell ref="H24:I24"/>
    <mergeCell ref="L24:M24"/>
    <mergeCell ref="W24:X24"/>
    <mergeCell ref="A25:B25"/>
    <mergeCell ref="H25:I25"/>
    <mergeCell ref="L25:M25"/>
    <mergeCell ref="W25:X25"/>
    <mergeCell ref="A22:B22"/>
    <mergeCell ref="H22:I22"/>
    <mergeCell ref="L22:M22"/>
    <mergeCell ref="W22:X22"/>
    <mergeCell ref="A23:B23"/>
    <mergeCell ref="H23:I23"/>
    <mergeCell ref="L23:M23"/>
    <mergeCell ref="W23:X23"/>
    <mergeCell ref="A20:B20"/>
    <mergeCell ref="H20:I20"/>
    <mergeCell ref="L20:M20"/>
    <mergeCell ref="W20:X20"/>
    <mergeCell ref="A21:B21"/>
    <mergeCell ref="H21:I21"/>
    <mergeCell ref="L21:M21"/>
    <mergeCell ref="W21:X21"/>
    <mergeCell ref="A18:B18"/>
    <mergeCell ref="H18:I18"/>
    <mergeCell ref="L18:M18"/>
    <mergeCell ref="W18:X18"/>
    <mergeCell ref="A19:B19"/>
    <mergeCell ref="H19:I19"/>
    <mergeCell ref="L19:M19"/>
    <mergeCell ref="W19:X19"/>
    <mergeCell ref="A16:B16"/>
    <mergeCell ref="H16:I16"/>
    <mergeCell ref="L16:M16"/>
    <mergeCell ref="W16:X16"/>
    <mergeCell ref="A17:B17"/>
    <mergeCell ref="H17:I17"/>
    <mergeCell ref="L17:M17"/>
    <mergeCell ref="W17:X17"/>
    <mergeCell ref="A14:B14"/>
    <mergeCell ref="H14:I14"/>
    <mergeCell ref="L14:M14"/>
    <mergeCell ref="W14:X14"/>
    <mergeCell ref="A15:B15"/>
    <mergeCell ref="H15:I15"/>
    <mergeCell ref="L15:M15"/>
    <mergeCell ref="W15:X15"/>
    <mergeCell ref="A12:B12"/>
    <mergeCell ref="H12:I12"/>
    <mergeCell ref="L12:M12"/>
    <mergeCell ref="W12:X12"/>
    <mergeCell ref="A13:B13"/>
    <mergeCell ref="H13:I13"/>
    <mergeCell ref="L13:M13"/>
    <mergeCell ref="W13:X13"/>
    <mergeCell ref="A10:B10"/>
    <mergeCell ref="H10:I10"/>
    <mergeCell ref="L10:M10"/>
    <mergeCell ref="W10:X10"/>
    <mergeCell ref="A11:B11"/>
    <mergeCell ref="H11:I11"/>
    <mergeCell ref="L11:M11"/>
    <mergeCell ref="W11:X11"/>
    <mergeCell ref="A9:B9"/>
    <mergeCell ref="H9:I9"/>
    <mergeCell ref="L9:M9"/>
    <mergeCell ref="W9:X9"/>
    <mergeCell ref="A8:B8"/>
    <mergeCell ref="C8:G8"/>
    <mergeCell ref="H8:N8"/>
    <mergeCell ref="O8:S8"/>
    <mergeCell ref="T8:U8"/>
    <mergeCell ref="I2:L2"/>
    <mergeCell ref="B3:W3"/>
    <mergeCell ref="B5:W5"/>
    <mergeCell ref="B6:W6"/>
    <mergeCell ref="A7:B7"/>
    <mergeCell ref="C7:U7"/>
    <mergeCell ref="V7:AM7"/>
    <mergeCell ref="V8:AA8"/>
    <mergeCell ref="AB8:AF8"/>
    <mergeCell ref="AG8:AK8"/>
    <mergeCell ref="AL8:AM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4"/>
  <sheetViews>
    <sheetView showGridLines="0" workbookViewId="0">
      <pane ySplit="6" topLeftCell="A7" activePane="bottomLeft" state="frozen"/>
      <selection pane="bottomLeft"/>
    </sheetView>
  </sheetViews>
  <sheetFormatPr defaultRowHeight="14.5" x14ac:dyDescent="0.35"/>
  <cols>
    <col min="1" max="1" width="0.1796875" customWidth="1"/>
    <col min="2" max="2" width="76.26953125" customWidth="1"/>
    <col min="3" max="3" width="27" customWidth="1"/>
    <col min="4" max="4" width="75.81640625" customWidth="1"/>
    <col min="5" max="5" width="0.1796875" customWidth="1"/>
    <col min="6" max="6" width="30.453125" customWidth="1"/>
  </cols>
  <sheetData>
    <row r="1" spans="1:5" ht="1.1499999999999999" customHeight="1" x14ac:dyDescent="0.35"/>
    <row r="2" spans="1:5" ht="42.4" customHeight="1" x14ac:dyDescent="0.35"/>
    <row r="3" spans="1:5" ht="16.149999999999999" customHeight="1" x14ac:dyDescent="0.35">
      <c r="B3" s="30" t="s">
        <v>0</v>
      </c>
      <c r="C3" s="31"/>
      <c r="D3" s="31"/>
      <c r="E3" s="31"/>
    </row>
    <row r="4" spans="1:5" ht="0" hidden="1" customHeight="1" x14ac:dyDescent="0.35"/>
    <row r="5" spans="1:5" ht="16.899999999999999" customHeight="1" x14ac:dyDescent="0.35">
      <c r="B5" s="32" t="s">
        <v>1</v>
      </c>
      <c r="C5" s="31"/>
      <c r="D5" s="31"/>
      <c r="E5" s="31"/>
    </row>
    <row r="6" spans="1:5" ht="45.75" customHeight="1" x14ac:dyDescent="0.35">
      <c r="B6" s="32" t="s">
        <v>2</v>
      </c>
      <c r="C6" s="31"/>
      <c r="D6" s="31"/>
      <c r="E6" s="31"/>
    </row>
    <row r="7" spans="1:5" ht="17.899999999999999" customHeight="1" x14ac:dyDescent="0.35">
      <c r="A7" s="43" t="s">
        <v>140</v>
      </c>
      <c r="B7" s="34"/>
      <c r="C7" s="34"/>
      <c r="D7" s="35"/>
    </row>
    <row r="8" spans="1:5" ht="17.899999999999999" customHeight="1" x14ac:dyDescent="0.35">
      <c r="A8" s="38" t="s">
        <v>141</v>
      </c>
      <c r="B8" s="34"/>
      <c r="C8" s="34"/>
      <c r="D8" s="35"/>
    </row>
    <row r="9" spans="1:5" ht="17.899999999999999" customHeight="1" x14ac:dyDescent="0.35">
      <c r="A9" s="46" t="s">
        <v>142</v>
      </c>
      <c r="B9" s="34"/>
      <c r="C9" s="34"/>
      <c r="D9" s="35"/>
    </row>
    <row r="10" spans="1:5" ht="17.899999999999999" customHeight="1" x14ac:dyDescent="0.35">
      <c r="A10" s="48" t="s">
        <v>143</v>
      </c>
      <c r="B10" s="34"/>
      <c r="C10" s="34"/>
      <c r="D10" s="35"/>
    </row>
    <row r="11" spans="1:5" ht="17.899999999999999" customHeight="1" x14ac:dyDescent="0.35">
      <c r="A11" s="46" t="s">
        <v>144</v>
      </c>
      <c r="B11" s="34"/>
      <c r="C11" s="34"/>
      <c r="D11" s="35"/>
    </row>
    <row r="12" spans="1:5" ht="17.899999999999999" customHeight="1" x14ac:dyDescent="0.35">
      <c r="A12" s="48" t="s">
        <v>145</v>
      </c>
      <c r="B12" s="34"/>
      <c r="C12" s="34"/>
      <c r="D12" s="35"/>
    </row>
    <row r="13" spans="1:5" ht="17.899999999999999" customHeight="1" x14ac:dyDescent="0.35">
      <c r="A13" s="46" t="s">
        <v>146</v>
      </c>
      <c r="B13" s="34"/>
      <c r="C13" s="34"/>
      <c r="D13" s="35"/>
    </row>
    <row r="14" spans="1:5" ht="17.899999999999999" customHeight="1" x14ac:dyDescent="0.35">
      <c r="A14" s="48" t="s">
        <v>147</v>
      </c>
      <c r="B14" s="34"/>
      <c r="C14" s="34"/>
      <c r="D14" s="35"/>
    </row>
    <row r="15" spans="1:5" ht="17.899999999999999" customHeight="1" x14ac:dyDescent="0.35">
      <c r="A15" s="46" t="s">
        <v>148</v>
      </c>
      <c r="B15" s="34"/>
      <c r="C15" s="34"/>
      <c r="D15" s="35"/>
    </row>
    <row r="16" spans="1:5" ht="17.899999999999999" customHeight="1" x14ac:dyDescent="0.35">
      <c r="A16" s="48" t="s">
        <v>149</v>
      </c>
      <c r="B16" s="34"/>
      <c r="C16" s="34"/>
      <c r="D16" s="35"/>
    </row>
    <row r="17" spans="1:4" ht="17.899999999999999" customHeight="1" x14ac:dyDescent="0.35">
      <c r="A17" s="46" t="s">
        <v>150</v>
      </c>
      <c r="B17" s="34"/>
      <c r="C17" s="34"/>
      <c r="D17" s="35"/>
    </row>
    <row r="18" spans="1:4" ht="17.899999999999999" customHeight="1" x14ac:dyDescent="0.35">
      <c r="A18" s="48" t="s">
        <v>151</v>
      </c>
      <c r="B18" s="34"/>
      <c r="C18" s="34"/>
      <c r="D18" s="35"/>
    </row>
    <row r="19" spans="1:4" ht="17.899999999999999" customHeight="1" x14ac:dyDescent="0.35">
      <c r="A19" s="46" t="s">
        <v>152</v>
      </c>
      <c r="B19" s="34"/>
      <c r="C19" s="34"/>
      <c r="D19" s="35"/>
    </row>
    <row r="20" spans="1:4" ht="17.899999999999999" customHeight="1" x14ac:dyDescent="0.35">
      <c r="A20" s="48" t="s">
        <v>153</v>
      </c>
      <c r="B20" s="34"/>
      <c r="C20" s="34"/>
      <c r="D20" s="35"/>
    </row>
    <row r="21" spans="1:4" ht="17.899999999999999" customHeight="1" x14ac:dyDescent="0.35">
      <c r="A21" s="46" t="s">
        <v>154</v>
      </c>
      <c r="B21" s="34"/>
      <c r="C21" s="34"/>
      <c r="D21" s="35"/>
    </row>
    <row r="22" spans="1:4" ht="17.899999999999999" customHeight="1" x14ac:dyDescent="0.35">
      <c r="A22" s="48" t="s">
        <v>155</v>
      </c>
      <c r="B22" s="34"/>
      <c r="C22" s="34"/>
      <c r="D22" s="35"/>
    </row>
    <row r="23" spans="1:4" ht="17.899999999999999" customHeight="1" x14ac:dyDescent="0.35">
      <c r="A23" s="46" t="s">
        <v>156</v>
      </c>
      <c r="B23" s="34"/>
      <c r="C23" s="34"/>
      <c r="D23" s="35"/>
    </row>
    <row r="24" spans="1:4" ht="17.899999999999999" customHeight="1" x14ac:dyDescent="0.35">
      <c r="A24" s="48" t="s">
        <v>157</v>
      </c>
      <c r="B24" s="34"/>
      <c r="C24" s="34"/>
      <c r="D24" s="35"/>
    </row>
    <row r="25" spans="1:4" ht="17.899999999999999" customHeight="1" x14ac:dyDescent="0.35">
      <c r="A25" s="46" t="s">
        <v>158</v>
      </c>
      <c r="B25" s="34"/>
      <c r="C25" s="34"/>
      <c r="D25" s="35"/>
    </row>
    <row r="26" spans="1:4" ht="17.899999999999999" customHeight="1" x14ac:dyDescent="0.35">
      <c r="A26" s="48" t="s">
        <v>159</v>
      </c>
      <c r="B26" s="34"/>
      <c r="C26" s="34"/>
      <c r="D26" s="35"/>
    </row>
    <row r="27" spans="1:4" ht="17.899999999999999" customHeight="1" x14ac:dyDescent="0.35">
      <c r="A27" s="46" t="s">
        <v>160</v>
      </c>
      <c r="B27" s="34"/>
      <c r="C27" s="34"/>
      <c r="D27" s="35"/>
    </row>
    <row r="28" spans="1:4" ht="17.899999999999999" customHeight="1" x14ac:dyDescent="0.35">
      <c r="A28" s="48" t="s">
        <v>161</v>
      </c>
      <c r="B28" s="34"/>
      <c r="C28" s="34"/>
      <c r="D28" s="35"/>
    </row>
    <row r="29" spans="1:4" ht="17.899999999999999" customHeight="1" x14ac:dyDescent="0.35">
      <c r="A29" s="46" t="s">
        <v>162</v>
      </c>
      <c r="B29" s="34"/>
      <c r="C29" s="34"/>
      <c r="D29" s="35"/>
    </row>
    <row r="30" spans="1:4" ht="17.899999999999999" customHeight="1" x14ac:dyDescent="0.35">
      <c r="A30" s="48" t="s">
        <v>163</v>
      </c>
      <c r="B30" s="34"/>
      <c r="C30" s="34"/>
      <c r="D30" s="35"/>
    </row>
    <row r="31" spans="1:4" ht="17.899999999999999" customHeight="1" x14ac:dyDescent="0.35">
      <c r="A31" s="46" t="s">
        <v>164</v>
      </c>
      <c r="B31" s="34"/>
      <c r="C31" s="34"/>
      <c r="D31" s="35"/>
    </row>
    <row r="32" spans="1:4" ht="17.899999999999999" customHeight="1" x14ac:dyDescent="0.35">
      <c r="A32" s="48" t="s">
        <v>165</v>
      </c>
      <c r="B32" s="34"/>
      <c r="C32" s="34"/>
      <c r="D32" s="35"/>
    </row>
    <row r="33" spans="1:4" ht="17.899999999999999" customHeight="1" x14ac:dyDescent="0.35">
      <c r="A33" s="46" t="s">
        <v>166</v>
      </c>
      <c r="B33" s="34"/>
      <c r="C33" s="34"/>
      <c r="D33" s="35"/>
    </row>
    <row r="34" spans="1:4" ht="17.899999999999999" customHeight="1" x14ac:dyDescent="0.35">
      <c r="A34" s="48" t="s">
        <v>167</v>
      </c>
      <c r="B34" s="34"/>
      <c r="C34" s="34"/>
      <c r="D34" s="35"/>
    </row>
    <row r="35" spans="1:4" ht="17.899999999999999" customHeight="1" x14ac:dyDescent="0.35">
      <c r="A35" s="46" t="s">
        <v>168</v>
      </c>
      <c r="B35" s="34"/>
      <c r="C35" s="34"/>
      <c r="D35" s="35"/>
    </row>
    <row r="36" spans="1:4" ht="17.899999999999999" customHeight="1" x14ac:dyDescent="0.35">
      <c r="A36" s="48" t="s">
        <v>169</v>
      </c>
      <c r="B36" s="34"/>
      <c r="C36" s="34"/>
      <c r="D36" s="35"/>
    </row>
    <row r="37" spans="1:4" ht="17.899999999999999" customHeight="1" x14ac:dyDescent="0.35">
      <c r="A37" s="46" t="s">
        <v>170</v>
      </c>
      <c r="B37" s="34"/>
      <c r="C37" s="34"/>
      <c r="D37" s="35"/>
    </row>
    <row r="38" spans="1:4" ht="17.899999999999999" customHeight="1" x14ac:dyDescent="0.35">
      <c r="A38" s="48" t="s">
        <v>171</v>
      </c>
      <c r="B38" s="34"/>
      <c r="C38" s="34"/>
      <c r="D38" s="35"/>
    </row>
    <row r="39" spans="1:4" ht="17.899999999999999" customHeight="1" x14ac:dyDescent="0.35">
      <c r="A39" s="46" t="s">
        <v>172</v>
      </c>
      <c r="B39" s="34"/>
      <c r="C39" s="34"/>
      <c r="D39" s="35"/>
    </row>
    <row r="40" spans="1:4" ht="17.899999999999999" customHeight="1" x14ac:dyDescent="0.35">
      <c r="A40" s="48" t="s">
        <v>173</v>
      </c>
      <c r="B40" s="34"/>
      <c r="C40" s="34"/>
      <c r="D40" s="35"/>
    </row>
    <row r="41" spans="1:4" ht="17.899999999999999" customHeight="1" x14ac:dyDescent="0.35">
      <c r="A41" s="46" t="s">
        <v>174</v>
      </c>
      <c r="B41" s="34"/>
      <c r="C41" s="34"/>
      <c r="D41" s="35"/>
    </row>
    <row r="42" spans="1:4" ht="17.899999999999999" customHeight="1" x14ac:dyDescent="0.35">
      <c r="A42" s="48" t="s">
        <v>175</v>
      </c>
      <c r="B42" s="34"/>
      <c r="C42" s="34"/>
      <c r="D42" s="35"/>
    </row>
    <row r="43" spans="1:4" ht="17.899999999999999" customHeight="1" x14ac:dyDescent="0.35">
      <c r="A43" s="46" t="s">
        <v>176</v>
      </c>
      <c r="B43" s="34"/>
      <c r="C43" s="34"/>
      <c r="D43" s="35"/>
    </row>
    <row r="44" spans="1:4" ht="17.899999999999999" customHeight="1" x14ac:dyDescent="0.35">
      <c r="A44" s="48" t="s">
        <v>177</v>
      </c>
      <c r="B44" s="34"/>
      <c r="C44" s="34"/>
      <c r="D44" s="35"/>
    </row>
    <row r="45" spans="1:4" ht="17.899999999999999" customHeight="1" x14ac:dyDescent="0.35">
      <c r="A45" s="46" t="s">
        <v>178</v>
      </c>
      <c r="B45" s="34"/>
      <c r="C45" s="34"/>
      <c r="D45" s="35"/>
    </row>
    <row r="46" spans="1:4" ht="17.899999999999999" customHeight="1" x14ac:dyDescent="0.35">
      <c r="A46" s="48" t="s">
        <v>179</v>
      </c>
      <c r="B46" s="34"/>
      <c r="C46" s="34"/>
      <c r="D46" s="35"/>
    </row>
    <row r="47" spans="1:4" ht="17.899999999999999" customHeight="1" x14ac:dyDescent="0.35">
      <c r="A47" s="46" t="s">
        <v>180</v>
      </c>
      <c r="B47" s="34"/>
      <c r="C47" s="34"/>
      <c r="D47" s="35"/>
    </row>
    <row r="48" spans="1:4" ht="17.899999999999999" customHeight="1" x14ac:dyDescent="0.35">
      <c r="A48" s="48" t="s">
        <v>181</v>
      </c>
      <c r="B48" s="34"/>
      <c r="C48" s="34"/>
      <c r="D48" s="35"/>
    </row>
    <row r="49" spans="1:4" ht="17.899999999999999" customHeight="1" x14ac:dyDescent="0.35">
      <c r="A49" s="46" t="s">
        <v>182</v>
      </c>
      <c r="B49" s="34"/>
      <c r="C49" s="34"/>
      <c r="D49" s="35"/>
    </row>
    <row r="50" spans="1:4" ht="17.899999999999999" customHeight="1" x14ac:dyDescent="0.35">
      <c r="A50" s="48" t="s">
        <v>183</v>
      </c>
      <c r="B50" s="34"/>
      <c r="C50" s="34"/>
      <c r="D50" s="35"/>
    </row>
    <row r="51" spans="1:4" ht="17.899999999999999" customHeight="1" x14ac:dyDescent="0.35">
      <c r="A51" s="46" t="s">
        <v>184</v>
      </c>
      <c r="B51" s="34"/>
      <c r="C51" s="34"/>
      <c r="D51" s="35"/>
    </row>
    <row r="52" spans="1:4" ht="17.899999999999999" customHeight="1" x14ac:dyDescent="0.35">
      <c r="A52" s="48" t="s">
        <v>185</v>
      </c>
      <c r="B52" s="34"/>
      <c r="C52" s="34"/>
      <c r="D52" s="35"/>
    </row>
    <row r="53" spans="1:4" ht="17.899999999999999" customHeight="1" x14ac:dyDescent="0.35">
      <c r="A53" s="46" t="s">
        <v>186</v>
      </c>
      <c r="B53" s="34"/>
      <c r="C53" s="34"/>
      <c r="D53" s="35"/>
    </row>
    <row r="54" spans="1:4" ht="17.899999999999999" customHeight="1" x14ac:dyDescent="0.35">
      <c r="A54" s="48" t="s">
        <v>187</v>
      </c>
      <c r="B54" s="34"/>
      <c r="C54" s="34"/>
      <c r="D54" s="35"/>
    </row>
    <row r="55" spans="1:4" ht="17.899999999999999" customHeight="1" x14ac:dyDescent="0.35">
      <c r="A55" s="46" t="s">
        <v>188</v>
      </c>
      <c r="B55" s="34"/>
      <c r="C55" s="34"/>
      <c r="D55" s="35"/>
    </row>
    <row r="56" spans="1:4" ht="17.899999999999999" customHeight="1" x14ac:dyDescent="0.35">
      <c r="A56" s="48" t="s">
        <v>189</v>
      </c>
      <c r="B56" s="34"/>
      <c r="C56" s="34"/>
      <c r="D56" s="35"/>
    </row>
    <row r="57" spans="1:4" ht="17.899999999999999" customHeight="1" x14ac:dyDescent="0.35">
      <c r="A57" s="46" t="s">
        <v>190</v>
      </c>
      <c r="B57" s="34"/>
      <c r="C57" s="34"/>
      <c r="D57" s="35"/>
    </row>
    <row r="58" spans="1:4" ht="17.899999999999999" customHeight="1" x14ac:dyDescent="0.35">
      <c r="A58" s="48" t="s">
        <v>191</v>
      </c>
      <c r="B58" s="34"/>
      <c r="C58" s="34"/>
      <c r="D58" s="35"/>
    </row>
    <row r="59" spans="1:4" ht="17.899999999999999" customHeight="1" x14ac:dyDescent="0.35">
      <c r="A59" s="46" t="s">
        <v>192</v>
      </c>
      <c r="B59" s="34"/>
      <c r="C59" s="34"/>
      <c r="D59" s="35"/>
    </row>
    <row r="60" spans="1:4" ht="17.899999999999999" customHeight="1" x14ac:dyDescent="0.35">
      <c r="A60" s="48" t="s">
        <v>193</v>
      </c>
      <c r="B60" s="34"/>
      <c r="C60" s="34"/>
      <c r="D60" s="35"/>
    </row>
    <row r="61" spans="1:4" ht="17.899999999999999" customHeight="1" x14ac:dyDescent="0.35">
      <c r="A61" s="46" t="s">
        <v>194</v>
      </c>
      <c r="B61" s="34"/>
      <c r="C61" s="34"/>
      <c r="D61" s="35"/>
    </row>
    <row r="62" spans="1:4" ht="17.899999999999999" customHeight="1" x14ac:dyDescent="0.35">
      <c r="A62" s="48" t="s">
        <v>195</v>
      </c>
      <c r="B62" s="34"/>
      <c r="C62" s="34"/>
      <c r="D62" s="35"/>
    </row>
    <row r="63" spans="1:4" ht="17.899999999999999" customHeight="1" x14ac:dyDescent="0.35">
      <c r="A63" s="46" t="s">
        <v>196</v>
      </c>
      <c r="B63" s="34"/>
      <c r="C63" s="34"/>
      <c r="D63" s="35"/>
    </row>
    <row r="64" spans="1:4" ht="17.899999999999999" customHeight="1" x14ac:dyDescent="0.35">
      <c r="A64" s="48" t="s">
        <v>197</v>
      </c>
      <c r="B64" s="34"/>
      <c r="C64" s="34"/>
      <c r="D64" s="35"/>
    </row>
    <row r="65" spans="1:4" ht="17.899999999999999" customHeight="1" x14ac:dyDescent="0.35">
      <c r="A65" s="46" t="s">
        <v>198</v>
      </c>
      <c r="B65" s="34"/>
      <c r="C65" s="34"/>
      <c r="D65" s="35"/>
    </row>
    <row r="66" spans="1:4" ht="17.899999999999999" customHeight="1" x14ac:dyDescent="0.35">
      <c r="A66" s="48" t="s">
        <v>199</v>
      </c>
      <c r="B66" s="34"/>
      <c r="C66" s="34"/>
      <c r="D66" s="35"/>
    </row>
    <row r="67" spans="1:4" ht="17.899999999999999" customHeight="1" x14ac:dyDescent="0.35">
      <c r="A67" s="46" t="s">
        <v>200</v>
      </c>
      <c r="B67" s="34"/>
      <c r="C67" s="34"/>
      <c r="D67" s="35"/>
    </row>
    <row r="68" spans="1:4" ht="17.899999999999999" customHeight="1" x14ac:dyDescent="0.35">
      <c r="A68" s="48" t="s">
        <v>201</v>
      </c>
      <c r="B68" s="34"/>
      <c r="C68" s="34"/>
      <c r="D68" s="35"/>
    </row>
    <row r="69" spans="1:4" ht="17.899999999999999" customHeight="1" x14ac:dyDescent="0.35">
      <c r="A69" s="46" t="s">
        <v>202</v>
      </c>
      <c r="B69" s="34"/>
      <c r="C69" s="34"/>
      <c r="D69" s="35"/>
    </row>
    <row r="70" spans="1:4" ht="17.899999999999999" customHeight="1" x14ac:dyDescent="0.35">
      <c r="A70" s="48" t="s">
        <v>203</v>
      </c>
      <c r="B70" s="34"/>
      <c r="C70" s="34"/>
      <c r="D70" s="35"/>
    </row>
    <row r="71" spans="1:4" ht="17.899999999999999" customHeight="1" x14ac:dyDescent="0.35">
      <c r="A71" s="46" t="s">
        <v>204</v>
      </c>
      <c r="B71" s="34"/>
      <c r="C71" s="34"/>
      <c r="D71" s="35"/>
    </row>
    <row r="72" spans="1:4" ht="17.899999999999999" customHeight="1" x14ac:dyDescent="0.35">
      <c r="A72" s="48" t="s">
        <v>205</v>
      </c>
      <c r="B72" s="34"/>
      <c r="C72" s="34"/>
      <c r="D72" s="35"/>
    </row>
    <row r="73" spans="1:4" ht="17.899999999999999" customHeight="1" x14ac:dyDescent="0.35">
      <c r="A73" s="46" t="s">
        <v>206</v>
      </c>
      <c r="B73" s="34"/>
      <c r="C73" s="34"/>
      <c r="D73" s="35"/>
    </row>
    <row r="74" spans="1:4" ht="17.899999999999999" customHeight="1" x14ac:dyDescent="0.35">
      <c r="A74" s="48" t="s">
        <v>207</v>
      </c>
      <c r="B74" s="34"/>
      <c r="C74" s="34"/>
      <c r="D74" s="35"/>
    </row>
    <row r="75" spans="1:4" ht="17.899999999999999" customHeight="1" x14ac:dyDescent="0.35">
      <c r="A75" s="46" t="s">
        <v>208</v>
      </c>
      <c r="B75" s="34"/>
      <c r="C75" s="34"/>
      <c r="D75" s="35"/>
    </row>
    <row r="76" spans="1:4" ht="17.899999999999999" customHeight="1" x14ac:dyDescent="0.35">
      <c r="A76" s="48" t="s">
        <v>209</v>
      </c>
      <c r="B76" s="34"/>
      <c r="C76" s="34"/>
      <c r="D76" s="35"/>
    </row>
    <row r="77" spans="1:4" ht="17.899999999999999" customHeight="1" x14ac:dyDescent="0.35">
      <c r="A77" s="46" t="s">
        <v>210</v>
      </c>
      <c r="B77" s="34"/>
      <c r="C77" s="34"/>
      <c r="D77" s="35"/>
    </row>
    <row r="78" spans="1:4" ht="17.899999999999999" customHeight="1" x14ac:dyDescent="0.35">
      <c r="A78" s="48" t="s">
        <v>211</v>
      </c>
      <c r="B78" s="34"/>
      <c r="C78" s="34"/>
      <c r="D78" s="35"/>
    </row>
    <row r="79" spans="1:4" ht="17.899999999999999" customHeight="1" x14ac:dyDescent="0.35">
      <c r="A79" s="46" t="s">
        <v>212</v>
      </c>
      <c r="B79" s="34"/>
      <c r="C79" s="34"/>
      <c r="D79" s="35"/>
    </row>
    <row r="80" spans="1:4" ht="17.899999999999999" customHeight="1" x14ac:dyDescent="0.35">
      <c r="A80" s="48" t="s">
        <v>213</v>
      </c>
      <c r="B80" s="34"/>
      <c r="C80" s="34"/>
      <c r="D80" s="35"/>
    </row>
    <row r="81" spans="1:4" ht="17.899999999999999" customHeight="1" x14ac:dyDescent="0.35">
      <c r="A81" s="46" t="s">
        <v>214</v>
      </c>
      <c r="B81" s="34"/>
      <c r="C81" s="34"/>
      <c r="D81" s="35"/>
    </row>
    <row r="82" spans="1:4" ht="17.899999999999999" customHeight="1" x14ac:dyDescent="0.35">
      <c r="A82" s="48" t="s">
        <v>215</v>
      </c>
      <c r="B82" s="34"/>
      <c r="C82" s="34"/>
      <c r="D82" s="35"/>
    </row>
    <row r="83" spans="1:4" ht="17.899999999999999" customHeight="1" x14ac:dyDescent="0.35">
      <c r="A83" s="46" t="s">
        <v>216</v>
      </c>
      <c r="B83" s="34"/>
      <c r="C83" s="34"/>
      <c r="D83" s="35"/>
    </row>
    <row r="84" spans="1:4" ht="17.899999999999999" customHeight="1" x14ac:dyDescent="0.35">
      <c r="A84" s="48" t="s">
        <v>217</v>
      </c>
      <c r="B84" s="34"/>
      <c r="C84" s="34"/>
      <c r="D84" s="35"/>
    </row>
  </sheetData>
  <mergeCells count="81">
    <mergeCell ref="A84:D84"/>
    <mergeCell ref="A79:D79"/>
    <mergeCell ref="A80:D80"/>
    <mergeCell ref="A81:D81"/>
    <mergeCell ref="A82:D82"/>
    <mergeCell ref="A83:D83"/>
    <mergeCell ref="A74:D74"/>
    <mergeCell ref="A75:D75"/>
    <mergeCell ref="A76:D76"/>
    <mergeCell ref="A77:D77"/>
    <mergeCell ref="A78:D78"/>
    <mergeCell ref="A69:D69"/>
    <mergeCell ref="A70:D70"/>
    <mergeCell ref="A71:D71"/>
    <mergeCell ref="A72:D72"/>
    <mergeCell ref="A73:D73"/>
    <mergeCell ref="A64:D64"/>
    <mergeCell ref="A65:D65"/>
    <mergeCell ref="A66:D66"/>
    <mergeCell ref="A67:D67"/>
    <mergeCell ref="A68:D68"/>
    <mergeCell ref="A59:D59"/>
    <mergeCell ref="A60:D60"/>
    <mergeCell ref="A61:D61"/>
    <mergeCell ref="A62:D62"/>
    <mergeCell ref="A63:D63"/>
    <mergeCell ref="A54:D54"/>
    <mergeCell ref="A55:D55"/>
    <mergeCell ref="A56:D56"/>
    <mergeCell ref="A57:D57"/>
    <mergeCell ref="A58:D58"/>
    <mergeCell ref="A49:D49"/>
    <mergeCell ref="A50:D50"/>
    <mergeCell ref="A51:D51"/>
    <mergeCell ref="A52:D52"/>
    <mergeCell ref="A53:D53"/>
    <mergeCell ref="A44:D44"/>
    <mergeCell ref="A45:D45"/>
    <mergeCell ref="A46:D46"/>
    <mergeCell ref="A47:D47"/>
    <mergeCell ref="A48:D48"/>
    <mergeCell ref="A39:D39"/>
    <mergeCell ref="A40:D40"/>
    <mergeCell ref="A41:D41"/>
    <mergeCell ref="A42:D42"/>
    <mergeCell ref="A43:D43"/>
    <mergeCell ref="A34:D34"/>
    <mergeCell ref="A35:D35"/>
    <mergeCell ref="A36:D36"/>
    <mergeCell ref="A37:D37"/>
    <mergeCell ref="A38:D38"/>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B3:E3"/>
    <mergeCell ref="B5:E5"/>
    <mergeCell ref="B6:E6"/>
    <mergeCell ref="A7:D7"/>
    <mergeCell ref="A8:D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65"/>
  <sheetViews>
    <sheetView showGridLines="0" workbookViewId="0">
      <pane ySplit="4" topLeftCell="A5" activePane="bottomLeft" state="frozen"/>
      <selection pane="bottomLeft"/>
    </sheetView>
  </sheetViews>
  <sheetFormatPr defaultRowHeight="14.5" x14ac:dyDescent="0.35"/>
  <cols>
    <col min="1" max="1" width="0.1796875" customWidth="1"/>
    <col min="2" max="2" width="33.26953125" customWidth="1"/>
    <col min="3" max="3" width="15.1796875" customWidth="1"/>
    <col min="4" max="4" width="14.7265625" customWidth="1"/>
    <col min="5" max="5" width="13.1796875" customWidth="1"/>
    <col min="6" max="6" width="0.453125" customWidth="1"/>
    <col min="7" max="7" width="13.453125" customWidth="1"/>
    <col min="8" max="8" width="13.1796875" customWidth="1"/>
    <col min="9" max="9" width="0.453125" customWidth="1"/>
    <col min="10" max="10" width="13.54296875" customWidth="1"/>
    <col min="11" max="13" width="13.453125" customWidth="1"/>
    <col min="14" max="14" width="0" hidden="1" customWidth="1"/>
    <col min="15" max="15" width="21.453125" customWidth="1"/>
    <col min="16" max="16" width="0.1796875" customWidth="1"/>
    <col min="17" max="17" width="30.453125" customWidth="1"/>
  </cols>
  <sheetData>
    <row r="1" spans="1:16" ht="1.1499999999999999" customHeight="1" x14ac:dyDescent="0.35"/>
    <row r="2" spans="1:16" ht="42.4" customHeight="1" x14ac:dyDescent="0.35">
      <c r="F2" s="31"/>
      <c r="G2" s="31"/>
      <c r="H2" s="31"/>
    </row>
    <row r="3" spans="1:16" ht="16.149999999999999" customHeight="1" x14ac:dyDescent="0.35">
      <c r="B3" s="30" t="s">
        <v>0</v>
      </c>
      <c r="C3" s="31"/>
      <c r="D3" s="31"/>
      <c r="E3" s="31"/>
      <c r="F3" s="31"/>
      <c r="G3" s="31"/>
      <c r="H3" s="31"/>
      <c r="I3" s="31"/>
      <c r="J3" s="31"/>
      <c r="K3" s="31"/>
      <c r="L3" s="31"/>
      <c r="M3" s="31"/>
      <c r="N3" s="31"/>
      <c r="O3" s="31"/>
      <c r="P3" s="31"/>
    </row>
    <row r="4" spans="1:16" ht="0" hidden="1" customHeight="1" x14ac:dyDescent="0.35"/>
    <row r="5" spans="1:16" ht="56.5" customHeight="1" x14ac:dyDescent="0.35">
      <c r="A5" s="32" t="s">
        <v>218</v>
      </c>
      <c r="B5" s="31"/>
      <c r="C5" s="31"/>
      <c r="D5" s="31"/>
      <c r="E5" s="31"/>
      <c r="F5" s="31"/>
      <c r="G5" s="31"/>
      <c r="H5" s="31"/>
      <c r="I5" s="31"/>
      <c r="J5" s="31"/>
      <c r="K5" s="31"/>
      <c r="L5" s="31"/>
      <c r="M5" s="31"/>
      <c r="N5" s="31"/>
      <c r="O5" s="31"/>
    </row>
    <row r="6" spans="1:16" x14ac:dyDescent="0.35">
      <c r="A6" s="43" t="s">
        <v>219</v>
      </c>
      <c r="B6" s="35"/>
      <c r="C6" s="8" t="s">
        <v>75</v>
      </c>
      <c r="D6" s="8" t="s">
        <v>76</v>
      </c>
      <c r="E6" s="45" t="s">
        <v>77</v>
      </c>
      <c r="F6" s="35"/>
      <c r="G6" s="8" t="s">
        <v>78</v>
      </c>
      <c r="H6" s="45" t="s">
        <v>79</v>
      </c>
      <c r="I6" s="35"/>
      <c r="J6" s="8" t="s">
        <v>80</v>
      </c>
      <c r="K6" s="8" t="s">
        <v>56</v>
      </c>
      <c r="L6" s="8" t="s">
        <v>57</v>
      </c>
      <c r="M6" s="8" t="s">
        <v>43</v>
      </c>
    </row>
    <row r="7" spans="1:16" x14ac:dyDescent="0.35">
      <c r="A7" s="46" t="s">
        <v>220</v>
      </c>
      <c r="B7" s="35"/>
      <c r="C7" s="23">
        <v>13.4384339210141</v>
      </c>
      <c r="D7" s="23">
        <v>15.3670377041247</v>
      </c>
      <c r="E7" s="55">
        <v>13.653338297608</v>
      </c>
      <c r="F7" s="35"/>
      <c r="G7" s="23">
        <v>17.829756197677099</v>
      </c>
      <c r="H7" s="55">
        <v>14.938018185543299</v>
      </c>
      <c r="I7" s="35"/>
      <c r="J7" s="23">
        <v>18.0766651368167</v>
      </c>
      <c r="K7" s="23">
        <v>20.059768941264899</v>
      </c>
      <c r="L7" s="23">
        <v>20.3486611874125</v>
      </c>
      <c r="M7" s="24">
        <v>13.095364620500099</v>
      </c>
    </row>
    <row r="8" spans="1:16" x14ac:dyDescent="0.35">
      <c r="A8" s="48" t="s">
        <v>221</v>
      </c>
      <c r="B8" s="35"/>
      <c r="C8" s="25">
        <v>7.3878328076606099</v>
      </c>
      <c r="D8" s="25">
        <v>8.1547675906702608</v>
      </c>
      <c r="E8" s="56">
        <v>11.3935460008167</v>
      </c>
      <c r="F8" s="35"/>
      <c r="G8" s="25">
        <v>10.1594063018687</v>
      </c>
      <c r="H8" s="56">
        <v>6.7616803565450301</v>
      </c>
      <c r="I8" s="35"/>
      <c r="J8" s="25">
        <v>8.8049645912351195</v>
      </c>
      <c r="K8" s="25">
        <v>8.4196339232628805</v>
      </c>
      <c r="L8" s="25">
        <v>7.7956026252887201</v>
      </c>
      <c r="M8" s="26">
        <v>8.5027802158855899</v>
      </c>
    </row>
    <row r="9" spans="1:16" x14ac:dyDescent="0.35">
      <c r="A9" s="46" t="s">
        <v>222</v>
      </c>
      <c r="B9" s="35"/>
      <c r="C9" s="23">
        <v>17.833143802336402</v>
      </c>
      <c r="D9" s="23">
        <v>12.7624678079512</v>
      </c>
      <c r="E9" s="55">
        <v>9.0533268109143297</v>
      </c>
      <c r="F9" s="35"/>
      <c r="G9" s="23">
        <v>10.891374333516</v>
      </c>
      <c r="H9" s="55">
        <v>13.4165772594089</v>
      </c>
      <c r="I9" s="35"/>
      <c r="J9" s="23">
        <v>10.8375225375312</v>
      </c>
      <c r="K9" s="23">
        <v>10.0035364883281</v>
      </c>
      <c r="L9" s="23">
        <v>6.83668802542305</v>
      </c>
      <c r="M9" s="24">
        <v>9.6033309036125392</v>
      </c>
    </row>
    <row r="10" spans="1:16" x14ac:dyDescent="0.35">
      <c r="A10" s="48" t="s">
        <v>97</v>
      </c>
      <c r="B10" s="35"/>
      <c r="C10" s="25">
        <v>10.333391516844101</v>
      </c>
      <c r="D10" s="25">
        <v>8.5609232837225608</v>
      </c>
      <c r="E10" s="56">
        <v>7.5905010285712802</v>
      </c>
      <c r="F10" s="35"/>
      <c r="G10" s="25">
        <v>7.7538398000924103</v>
      </c>
      <c r="H10" s="56">
        <v>7.6710429349787104</v>
      </c>
      <c r="I10" s="35"/>
      <c r="J10" s="25">
        <v>8.4341048571319792</v>
      </c>
      <c r="K10" s="25">
        <v>8.4022602887323004</v>
      </c>
      <c r="L10" s="25">
        <v>7.9896327314775899</v>
      </c>
      <c r="M10" s="26">
        <v>7.4621469830088101</v>
      </c>
    </row>
    <row r="11" spans="1:16" x14ac:dyDescent="0.35">
      <c r="A11" s="46" t="s">
        <v>223</v>
      </c>
      <c r="B11" s="35"/>
      <c r="C11" s="23">
        <v>24.168399168399201</v>
      </c>
      <c r="D11" s="23">
        <v>21.348338681395902</v>
      </c>
      <c r="E11" s="55">
        <v>22.6826534355707</v>
      </c>
      <c r="F11" s="35"/>
      <c r="G11" s="23">
        <v>19.801014911440902</v>
      </c>
      <c r="H11" s="55">
        <v>12.2714225617884</v>
      </c>
      <c r="I11" s="35"/>
      <c r="J11" s="23">
        <v>15.449926474061799</v>
      </c>
      <c r="K11" s="23">
        <v>16.015103975831</v>
      </c>
      <c r="L11" s="23">
        <v>20.046199103491801</v>
      </c>
      <c r="M11" s="24">
        <v>24.6516300559035</v>
      </c>
    </row>
    <row r="12" spans="1:16" x14ac:dyDescent="0.35">
      <c r="A12" s="48" t="s">
        <v>224</v>
      </c>
      <c r="B12" s="35"/>
      <c r="C12" s="25">
        <v>48.150732728541499</v>
      </c>
      <c r="D12" s="25">
        <v>37.428412040503297</v>
      </c>
      <c r="E12" s="56">
        <v>33.960657873260402</v>
      </c>
      <c r="F12" s="35"/>
      <c r="G12" s="25">
        <v>47.411241623723498</v>
      </c>
      <c r="H12" s="56">
        <v>39.609734321528997</v>
      </c>
      <c r="I12" s="35"/>
      <c r="J12" s="25">
        <v>36.410704844319397</v>
      </c>
      <c r="K12" s="25">
        <v>24.630374399730002</v>
      </c>
      <c r="L12" s="25">
        <v>28.930907798556301</v>
      </c>
      <c r="M12" s="26">
        <v>31.050416037198001</v>
      </c>
    </row>
    <row r="13" spans="1:16" x14ac:dyDescent="0.35">
      <c r="A13" s="46" t="s">
        <v>225</v>
      </c>
      <c r="B13" s="35"/>
      <c r="C13" s="23">
        <v>13.3343321597123</v>
      </c>
      <c r="D13" s="23">
        <v>14.9279835261939</v>
      </c>
      <c r="E13" s="55">
        <v>14.378137759902399</v>
      </c>
      <c r="F13" s="35"/>
      <c r="G13" s="23">
        <v>16.457387232550001</v>
      </c>
      <c r="H13" s="55">
        <v>13.9748066552746</v>
      </c>
      <c r="I13" s="35"/>
      <c r="J13" s="23">
        <v>10.2445895761301</v>
      </c>
      <c r="K13" s="23">
        <v>12.0599359867212</v>
      </c>
      <c r="L13" s="23">
        <v>14.4326581388138</v>
      </c>
      <c r="M13" s="24">
        <v>14.8455838734592</v>
      </c>
    </row>
    <row r="14" spans="1:16" x14ac:dyDescent="0.35">
      <c r="A14" s="48" t="s">
        <v>226</v>
      </c>
      <c r="B14" s="35"/>
      <c r="C14" s="25">
        <v>5.3792361484669202</v>
      </c>
      <c r="D14" s="25">
        <v>6.2588957885594798</v>
      </c>
      <c r="E14" s="56">
        <v>7.3794966089565897</v>
      </c>
      <c r="F14" s="35"/>
      <c r="G14" s="25">
        <v>8.8669896267696302</v>
      </c>
      <c r="H14" s="56">
        <v>10.300007812555901</v>
      </c>
      <c r="I14" s="35"/>
      <c r="J14" s="25">
        <v>12.1101045093096</v>
      </c>
      <c r="K14" s="25">
        <v>13.544433755452999</v>
      </c>
      <c r="L14" s="25">
        <v>14.4866903909946</v>
      </c>
      <c r="M14" s="26">
        <v>12.5530064820838</v>
      </c>
    </row>
    <row r="15" spans="1:16" x14ac:dyDescent="0.35">
      <c r="A15" s="46" t="s">
        <v>227</v>
      </c>
      <c r="B15" s="35"/>
      <c r="C15" s="23">
        <v>12.7777383403138</v>
      </c>
      <c r="D15" s="23">
        <v>19.367799118314402</v>
      </c>
      <c r="E15" s="55">
        <v>14.661893080099601</v>
      </c>
      <c r="F15" s="35"/>
      <c r="G15" s="23">
        <v>10.020533455192201</v>
      </c>
      <c r="H15" s="55">
        <v>6.4855449661777103</v>
      </c>
      <c r="I15" s="35"/>
      <c r="J15" s="23">
        <v>8.0971315708981795</v>
      </c>
      <c r="K15" s="23">
        <v>7.0178029965684603</v>
      </c>
      <c r="L15" s="23">
        <v>5.6477544079975699</v>
      </c>
      <c r="M15" s="24">
        <v>8.2733876755910707</v>
      </c>
    </row>
    <row r="16" spans="1:16" x14ac:dyDescent="0.35">
      <c r="A16" s="48" t="s">
        <v>228</v>
      </c>
      <c r="B16" s="35"/>
      <c r="C16" s="25">
        <v>10.9950132294837</v>
      </c>
      <c r="D16" s="25">
        <v>10.7064213818438</v>
      </c>
      <c r="E16" s="56">
        <v>13.3691933296129</v>
      </c>
      <c r="F16" s="35"/>
      <c r="G16" s="25">
        <v>15.7970072160799</v>
      </c>
      <c r="H16" s="56">
        <v>14.6278604438257</v>
      </c>
      <c r="I16" s="35"/>
      <c r="J16" s="25">
        <v>14.3480299500777</v>
      </c>
      <c r="K16" s="25">
        <v>19.271912627112599</v>
      </c>
      <c r="L16" s="25">
        <v>14.5888460406728</v>
      </c>
      <c r="M16" s="26">
        <v>9.2105982386289593</v>
      </c>
    </row>
    <row r="17" spans="1:13" x14ac:dyDescent="0.35">
      <c r="A17" s="46" t="s">
        <v>229</v>
      </c>
      <c r="B17" s="35"/>
      <c r="C17" s="23">
        <v>20.331560838285899</v>
      </c>
      <c r="D17" s="23">
        <v>15.008284085533299</v>
      </c>
      <c r="E17" s="55">
        <v>11.828379520731501</v>
      </c>
      <c r="F17" s="35"/>
      <c r="G17" s="23">
        <v>15.295621970910201</v>
      </c>
      <c r="H17" s="55">
        <v>12.1293861256072</v>
      </c>
      <c r="I17" s="35"/>
      <c r="J17" s="23">
        <v>12.8340460347271</v>
      </c>
      <c r="K17" s="23">
        <v>7.0599272575624799</v>
      </c>
      <c r="L17" s="23">
        <v>8.5507908711984708</v>
      </c>
      <c r="M17" s="24">
        <v>11.0094646469386</v>
      </c>
    </row>
    <row r="18" spans="1:13" x14ac:dyDescent="0.35">
      <c r="A18" s="48" t="s">
        <v>230</v>
      </c>
      <c r="B18" s="35"/>
      <c r="C18" s="25">
        <v>12.8076504365274</v>
      </c>
      <c r="D18" s="25">
        <v>12.331065717097299</v>
      </c>
      <c r="E18" s="56">
        <v>10.913216161492</v>
      </c>
      <c r="F18" s="35"/>
      <c r="G18" s="25">
        <v>10.944358187445699</v>
      </c>
      <c r="H18" s="56">
        <v>10.462484678747501</v>
      </c>
      <c r="I18" s="35"/>
      <c r="J18" s="25">
        <v>9.7073738886084602</v>
      </c>
      <c r="K18" s="25">
        <v>10.5493572926169</v>
      </c>
      <c r="L18" s="25">
        <v>9.9363210127036599</v>
      </c>
      <c r="M18" s="26">
        <v>8.97186587980603</v>
      </c>
    </row>
    <row r="19" spans="1:13" x14ac:dyDescent="0.35">
      <c r="A19" s="46" t="s">
        <v>231</v>
      </c>
      <c r="B19" s="35"/>
      <c r="C19" s="23">
        <v>8.2538592921294107</v>
      </c>
      <c r="D19" s="23">
        <v>7.1194805711114597</v>
      </c>
      <c r="E19" s="55">
        <v>8.3246180985393998</v>
      </c>
      <c r="F19" s="35"/>
      <c r="G19" s="23">
        <v>7.1156780200287502</v>
      </c>
      <c r="H19" s="55">
        <v>8.0410559139897408</v>
      </c>
      <c r="I19" s="35"/>
      <c r="J19" s="23">
        <v>6.4058489012440996</v>
      </c>
      <c r="K19" s="23">
        <v>4.5921219148364703</v>
      </c>
      <c r="L19" s="23">
        <v>5.8484238619217797</v>
      </c>
      <c r="M19" s="24">
        <v>4.4553569308770902</v>
      </c>
    </row>
    <row r="20" spans="1:13" x14ac:dyDescent="0.35">
      <c r="A20" s="48" t="s">
        <v>232</v>
      </c>
      <c r="B20" s="35"/>
      <c r="C20" s="25">
        <v>13.5425422620715</v>
      </c>
      <c r="D20" s="25">
        <v>13.016886621057999</v>
      </c>
      <c r="E20" s="56">
        <v>12.9269956921018</v>
      </c>
      <c r="F20" s="35"/>
      <c r="G20" s="25">
        <v>9.3871268514047106</v>
      </c>
      <c r="H20" s="56">
        <v>11.587591616100299</v>
      </c>
      <c r="I20" s="35"/>
      <c r="J20" s="25">
        <v>13.7707302541499</v>
      </c>
      <c r="K20" s="25">
        <v>7.6384915812365</v>
      </c>
      <c r="L20" s="25">
        <v>10.523319766162</v>
      </c>
      <c r="M20" s="26">
        <v>12.523225831801</v>
      </c>
    </row>
    <row r="21" spans="1:13" x14ac:dyDescent="0.35">
      <c r="A21" s="46" t="s">
        <v>233</v>
      </c>
      <c r="B21" s="35"/>
      <c r="C21" s="23">
        <v>9.7620235590168605</v>
      </c>
      <c r="D21" s="23">
        <v>8.6613584665168801</v>
      </c>
      <c r="E21" s="55">
        <v>10.1546014301654</v>
      </c>
      <c r="F21" s="35"/>
      <c r="G21" s="23">
        <v>8.5951518659118502</v>
      </c>
      <c r="H21" s="55">
        <v>7.9026737457821303</v>
      </c>
      <c r="I21" s="35"/>
      <c r="J21" s="23">
        <v>8.2873017988183495</v>
      </c>
      <c r="K21" s="23">
        <v>8.4845256357926999</v>
      </c>
      <c r="L21" s="23">
        <v>11.871958552618301</v>
      </c>
      <c r="M21" s="24">
        <v>11.035940556604</v>
      </c>
    </row>
    <row r="22" spans="1:13" x14ac:dyDescent="0.35">
      <c r="A22" s="48" t="s">
        <v>234</v>
      </c>
      <c r="B22" s="35"/>
      <c r="C22" s="25">
        <v>12.0400837571044</v>
      </c>
      <c r="D22" s="25">
        <v>11.0667954861468</v>
      </c>
      <c r="E22" s="56">
        <v>10.300582398607601</v>
      </c>
      <c r="F22" s="35"/>
      <c r="G22" s="25">
        <v>8.0239444422670392</v>
      </c>
      <c r="H22" s="56">
        <v>5.9299614709431401</v>
      </c>
      <c r="I22" s="35"/>
      <c r="J22" s="25">
        <v>5.4541646677332603</v>
      </c>
      <c r="K22" s="25">
        <v>5.9953750392224201</v>
      </c>
      <c r="L22" s="25">
        <v>5.8996230318582104</v>
      </c>
      <c r="M22" s="26">
        <v>7.5890194463445804</v>
      </c>
    </row>
    <row r="23" spans="1:13" x14ac:dyDescent="0.35">
      <c r="A23" s="46" t="s">
        <v>235</v>
      </c>
      <c r="B23" s="35"/>
      <c r="C23" s="23">
        <v>8.7357837481457103</v>
      </c>
      <c r="D23" s="23">
        <v>10.874722948173099</v>
      </c>
      <c r="E23" s="55">
        <v>6.0584798916820297</v>
      </c>
      <c r="F23" s="35"/>
      <c r="G23" s="23">
        <v>6.1201944037381804</v>
      </c>
      <c r="H23" s="55">
        <v>4.7776813114260497</v>
      </c>
      <c r="I23" s="35"/>
      <c r="J23" s="23">
        <v>6.2226823297145897</v>
      </c>
      <c r="K23" s="23">
        <v>8.3725731666834395</v>
      </c>
      <c r="L23" s="23">
        <v>5.9010889854861102</v>
      </c>
      <c r="M23" s="24">
        <v>6.7251596688139603</v>
      </c>
    </row>
    <row r="24" spans="1:13" x14ac:dyDescent="0.35">
      <c r="A24" s="48" t="s">
        <v>236</v>
      </c>
      <c r="B24" s="35"/>
      <c r="C24" s="25">
        <v>12.7199491202035</v>
      </c>
      <c r="D24" s="25">
        <v>11.257645928228699</v>
      </c>
      <c r="E24" s="56">
        <v>10.4337053587643</v>
      </c>
      <c r="F24" s="35"/>
      <c r="G24" s="25">
        <v>9.06482353843022</v>
      </c>
      <c r="H24" s="56">
        <v>7.8322199593343296</v>
      </c>
      <c r="I24" s="35"/>
      <c r="J24" s="25">
        <v>8.3120647294767807</v>
      </c>
      <c r="K24" s="25">
        <v>10.4924822724654</v>
      </c>
      <c r="L24" s="25">
        <v>8.6640039897867709</v>
      </c>
      <c r="M24" s="26">
        <v>10.861343034547</v>
      </c>
    </row>
    <row r="25" spans="1:13" x14ac:dyDescent="0.35">
      <c r="A25" s="46" t="s">
        <v>237</v>
      </c>
      <c r="B25" s="35"/>
      <c r="C25" s="23">
        <v>12.765446189889801</v>
      </c>
      <c r="D25" s="23">
        <v>12.589054823954999</v>
      </c>
      <c r="E25" s="55">
        <v>8.7961209881693492</v>
      </c>
      <c r="F25" s="35"/>
      <c r="G25" s="23">
        <v>8.748684157125</v>
      </c>
      <c r="H25" s="55">
        <v>10.1469364634132</v>
      </c>
      <c r="I25" s="35"/>
      <c r="J25" s="23">
        <v>9.4990043874293804</v>
      </c>
      <c r="K25" s="23">
        <v>11.4981936774373</v>
      </c>
      <c r="L25" s="23">
        <v>9.7251097572984193</v>
      </c>
      <c r="M25" s="24">
        <v>8.6951579360952795</v>
      </c>
    </row>
    <row r="26" spans="1:13" x14ac:dyDescent="0.35">
      <c r="A26" s="48" t="s">
        <v>238</v>
      </c>
      <c r="B26" s="35"/>
      <c r="C26" s="11"/>
      <c r="D26" s="25">
        <v>8.5999312005503992</v>
      </c>
      <c r="E26" s="56">
        <v>24.964591887173398</v>
      </c>
      <c r="F26" s="35"/>
      <c r="G26" s="25">
        <v>8.1612133439102692</v>
      </c>
      <c r="H26" s="48"/>
      <c r="I26" s="35"/>
      <c r="J26" s="11"/>
      <c r="K26" s="25">
        <v>16.002970151260101</v>
      </c>
      <c r="L26" s="25">
        <v>16.005864548770699</v>
      </c>
      <c r="M26" s="11"/>
    </row>
    <row r="27" spans="1:13" x14ac:dyDescent="0.35">
      <c r="A27" s="46" t="s">
        <v>239</v>
      </c>
      <c r="B27" s="35"/>
      <c r="C27" s="23">
        <v>10.4540445850874</v>
      </c>
      <c r="D27" s="23">
        <v>14.050374526783401</v>
      </c>
      <c r="E27" s="55">
        <v>11.6203612006142</v>
      </c>
      <c r="F27" s="35"/>
      <c r="G27" s="23">
        <v>11.326201405404801</v>
      </c>
      <c r="H27" s="55">
        <v>12.0240007800297</v>
      </c>
      <c r="I27" s="35"/>
      <c r="J27" s="23">
        <v>12.889268993130999</v>
      </c>
      <c r="K27" s="23">
        <v>10.8169433919405</v>
      </c>
      <c r="L27" s="23">
        <v>9.6767197042346993</v>
      </c>
      <c r="M27" s="24">
        <v>10.3404610956546</v>
      </c>
    </row>
    <row r="28" spans="1:13" x14ac:dyDescent="0.35">
      <c r="A28" s="48" t="s">
        <v>105</v>
      </c>
      <c r="B28" s="35"/>
      <c r="C28" s="25">
        <v>15.146173632600799</v>
      </c>
      <c r="D28" s="25">
        <v>15.239552185631</v>
      </c>
      <c r="E28" s="56">
        <v>16.303580290060001</v>
      </c>
      <c r="F28" s="35"/>
      <c r="G28" s="25">
        <v>12.896617825127899</v>
      </c>
      <c r="H28" s="56">
        <v>18.886115891149601</v>
      </c>
      <c r="I28" s="35"/>
      <c r="J28" s="25">
        <v>12.2784515748614</v>
      </c>
      <c r="K28" s="25">
        <v>9.7502082540016506</v>
      </c>
      <c r="L28" s="25">
        <v>9.5861040930621702</v>
      </c>
      <c r="M28" s="26">
        <v>10.1296295445908</v>
      </c>
    </row>
    <row r="29" spans="1:13" x14ac:dyDescent="0.35">
      <c r="A29" s="46" t="s">
        <v>240</v>
      </c>
      <c r="B29" s="35"/>
      <c r="C29" s="9"/>
      <c r="D29" s="9"/>
      <c r="E29" s="46"/>
      <c r="F29" s="35"/>
      <c r="G29" s="9"/>
      <c r="H29" s="46"/>
      <c r="I29" s="35"/>
      <c r="J29" s="23">
        <v>0</v>
      </c>
      <c r="K29" s="23">
        <v>0</v>
      </c>
      <c r="L29" s="23">
        <v>0</v>
      </c>
      <c r="M29" s="24">
        <v>0</v>
      </c>
    </row>
    <row r="30" spans="1:13" x14ac:dyDescent="0.35">
      <c r="A30" s="48" t="s">
        <v>241</v>
      </c>
      <c r="B30" s="35"/>
      <c r="C30" s="25">
        <v>15.0922242704527</v>
      </c>
      <c r="D30" s="25">
        <v>13.7423176927363</v>
      </c>
      <c r="E30" s="56">
        <v>13.859435783235501</v>
      </c>
      <c r="F30" s="35"/>
      <c r="G30" s="25">
        <v>13.3123040777882</v>
      </c>
      <c r="H30" s="56">
        <v>11.570057694146801</v>
      </c>
      <c r="I30" s="35"/>
      <c r="J30" s="25">
        <v>12.4267468934565</v>
      </c>
      <c r="K30" s="25">
        <v>10.9360170564619</v>
      </c>
      <c r="L30" s="11"/>
      <c r="M30" s="11"/>
    </row>
    <row r="31" spans="1:13" x14ac:dyDescent="0.35">
      <c r="A31" s="46" t="s">
        <v>242</v>
      </c>
      <c r="B31" s="35"/>
      <c r="C31" s="23">
        <v>25.242460475621101</v>
      </c>
      <c r="D31" s="23">
        <v>20.900793981140499</v>
      </c>
      <c r="E31" s="55">
        <v>36.0431524640478</v>
      </c>
      <c r="F31" s="35"/>
      <c r="G31" s="23">
        <v>22.202872172425401</v>
      </c>
      <c r="H31" s="55">
        <v>17.301486295270902</v>
      </c>
      <c r="I31" s="35"/>
      <c r="J31" s="23">
        <v>24.023413752897198</v>
      </c>
      <c r="K31" s="23">
        <v>29.9513786306659</v>
      </c>
      <c r="L31" s="23">
        <v>23.3387364004173</v>
      </c>
      <c r="M31" s="24">
        <v>13.1268708902992</v>
      </c>
    </row>
    <row r="32" spans="1:13" x14ac:dyDescent="0.35">
      <c r="A32" s="48" t="s">
        <v>243</v>
      </c>
      <c r="B32" s="35"/>
      <c r="C32" s="25">
        <v>18.0401942271378</v>
      </c>
      <c r="D32" s="25">
        <v>21.116048877552998</v>
      </c>
      <c r="E32" s="56">
        <v>21.630726493573398</v>
      </c>
      <c r="F32" s="35"/>
      <c r="G32" s="25">
        <v>17.185250322669599</v>
      </c>
      <c r="H32" s="56">
        <v>19.515742915215402</v>
      </c>
      <c r="I32" s="35"/>
      <c r="J32" s="25">
        <v>15.8031484237891</v>
      </c>
      <c r="K32" s="25">
        <v>12.5027666430538</v>
      </c>
      <c r="L32" s="25">
        <v>11.335733529163001</v>
      </c>
      <c r="M32" s="26">
        <v>9.0567968713295208</v>
      </c>
    </row>
    <row r="33" spans="1:13" x14ac:dyDescent="0.35">
      <c r="A33" s="46" t="s">
        <v>244</v>
      </c>
      <c r="B33" s="35"/>
      <c r="C33" s="23">
        <v>11.498833783050999</v>
      </c>
      <c r="D33" s="23">
        <v>13.641285439575899</v>
      </c>
      <c r="E33" s="55">
        <v>12.785079824957201</v>
      </c>
      <c r="F33" s="35"/>
      <c r="G33" s="23">
        <v>12.411661063901301</v>
      </c>
      <c r="H33" s="55">
        <v>11.764265439266</v>
      </c>
      <c r="I33" s="35"/>
      <c r="J33" s="23">
        <v>9.4462975686349395</v>
      </c>
      <c r="K33" s="23">
        <v>11.6771153731579</v>
      </c>
      <c r="L33" s="23">
        <v>11.525318762308499</v>
      </c>
      <c r="M33" s="24">
        <v>10.4991032123359</v>
      </c>
    </row>
    <row r="34" spans="1:13" x14ac:dyDescent="0.35">
      <c r="A34" s="48" t="s">
        <v>107</v>
      </c>
      <c r="B34" s="35"/>
      <c r="C34" s="25">
        <v>11.2161512578112</v>
      </c>
      <c r="D34" s="25">
        <v>10.1150510851649</v>
      </c>
      <c r="E34" s="56">
        <v>9.6892460871835109</v>
      </c>
      <c r="F34" s="35"/>
      <c r="G34" s="25">
        <v>9.46637125413646</v>
      </c>
      <c r="H34" s="56">
        <v>14.689778890930601</v>
      </c>
      <c r="I34" s="35"/>
      <c r="J34" s="25">
        <v>8.8816546364988493</v>
      </c>
      <c r="K34" s="25">
        <v>12.312494200798699</v>
      </c>
      <c r="L34" s="25">
        <v>10.4578892076616</v>
      </c>
      <c r="M34" s="26">
        <v>9.3635356029452304</v>
      </c>
    </row>
    <row r="35" spans="1:13" x14ac:dyDescent="0.35">
      <c r="A35" s="46" t="s">
        <v>245</v>
      </c>
      <c r="B35" s="35"/>
      <c r="C35" s="23">
        <v>16.616360254885802</v>
      </c>
      <c r="D35" s="23">
        <v>17.818960458295098</v>
      </c>
      <c r="E35" s="55">
        <v>15.456698385276599</v>
      </c>
      <c r="F35" s="35"/>
      <c r="G35" s="23">
        <v>13.12252761964</v>
      </c>
      <c r="H35" s="55">
        <v>13.059777528941501</v>
      </c>
      <c r="I35" s="35"/>
      <c r="J35" s="23">
        <v>14.508073698142701</v>
      </c>
      <c r="K35" s="23">
        <v>12.101197202812701</v>
      </c>
      <c r="L35" s="23">
        <v>11.225739381079199</v>
      </c>
      <c r="M35" s="24">
        <v>13.5161603267715</v>
      </c>
    </row>
    <row r="36" spans="1:13" x14ac:dyDescent="0.35">
      <c r="A36" s="48" t="s">
        <v>246</v>
      </c>
      <c r="B36" s="35"/>
      <c r="C36" s="25">
        <v>16.254448007731799</v>
      </c>
      <c r="D36" s="25">
        <v>10.849822620062101</v>
      </c>
      <c r="E36" s="56">
        <v>11.267225429349301</v>
      </c>
      <c r="F36" s="35"/>
      <c r="G36" s="25">
        <v>12.6644972625471</v>
      </c>
      <c r="H36" s="56">
        <v>10.2714646848237</v>
      </c>
      <c r="I36" s="35"/>
      <c r="J36" s="25">
        <v>11.0911187693606</v>
      </c>
      <c r="K36" s="25">
        <v>9.8843199360114902</v>
      </c>
      <c r="L36" s="25">
        <v>9.2780038668721794</v>
      </c>
      <c r="M36" s="26">
        <v>8.1280459852329692</v>
      </c>
    </row>
    <row r="37" spans="1:13" x14ac:dyDescent="0.35">
      <c r="A37" s="46" t="s">
        <v>247</v>
      </c>
      <c r="B37" s="35"/>
      <c r="C37" s="23">
        <v>12.4704743181585</v>
      </c>
      <c r="D37" s="23">
        <v>14.7605917512464</v>
      </c>
      <c r="E37" s="55">
        <v>12.9273057364019</v>
      </c>
      <c r="F37" s="35"/>
      <c r="G37" s="23">
        <v>9.6675536093984498</v>
      </c>
      <c r="H37" s="55">
        <v>8.0329609601683494</v>
      </c>
      <c r="I37" s="35"/>
      <c r="J37" s="23">
        <v>7.5515917266413801</v>
      </c>
      <c r="K37" s="23">
        <v>11.7774360303241</v>
      </c>
      <c r="L37" s="23">
        <v>7.9298034540156399</v>
      </c>
      <c r="M37" s="24">
        <v>10.8934383628673</v>
      </c>
    </row>
    <row r="38" spans="1:13" x14ac:dyDescent="0.35">
      <c r="A38" s="48" t="s">
        <v>248</v>
      </c>
      <c r="B38" s="35"/>
      <c r="C38" s="25">
        <v>17.053784244696899</v>
      </c>
      <c r="D38" s="25">
        <v>16.4461144703989</v>
      </c>
      <c r="E38" s="56">
        <v>20.255606692357102</v>
      </c>
      <c r="F38" s="35"/>
      <c r="G38" s="25">
        <v>21.8148246144859</v>
      </c>
      <c r="H38" s="56">
        <v>18.514784540366499</v>
      </c>
      <c r="I38" s="35"/>
      <c r="J38" s="25">
        <v>15.4018716295916</v>
      </c>
      <c r="K38" s="25">
        <v>17.860402415250601</v>
      </c>
      <c r="L38" s="25">
        <v>20.925193682284899</v>
      </c>
      <c r="M38" s="26">
        <v>21.130418659602</v>
      </c>
    </row>
    <row r="39" spans="1:13" x14ac:dyDescent="0.35">
      <c r="A39" s="46" t="s">
        <v>249</v>
      </c>
      <c r="B39" s="35"/>
      <c r="C39" s="23">
        <v>6.8511702754807802</v>
      </c>
      <c r="D39" s="23">
        <v>8.4707985442565104</v>
      </c>
      <c r="E39" s="55">
        <v>7.1902262391903502</v>
      </c>
      <c r="F39" s="35"/>
      <c r="G39" s="23">
        <v>9.2544229959008497</v>
      </c>
      <c r="H39" s="55">
        <v>7.7964449420308899</v>
      </c>
      <c r="I39" s="35"/>
      <c r="J39" s="23">
        <v>6.3477392153854701</v>
      </c>
      <c r="K39" s="23">
        <v>8.8852841432156104</v>
      </c>
      <c r="L39" s="23">
        <v>13.173814000412101</v>
      </c>
      <c r="M39" s="24">
        <v>12.557847565852001</v>
      </c>
    </row>
    <row r="40" spans="1:13" x14ac:dyDescent="0.35">
      <c r="A40" s="48" t="s">
        <v>250</v>
      </c>
      <c r="B40" s="35"/>
      <c r="C40" s="25">
        <v>9.3356593898816502</v>
      </c>
      <c r="D40" s="25">
        <v>8.4538383370804002</v>
      </c>
      <c r="E40" s="56">
        <v>7.6406854723565898</v>
      </c>
      <c r="F40" s="35"/>
      <c r="G40" s="25">
        <v>6.3866170272874596</v>
      </c>
      <c r="H40" s="56">
        <v>7.6076050826574502</v>
      </c>
      <c r="I40" s="35"/>
      <c r="J40" s="25">
        <v>5.6369972861040196</v>
      </c>
      <c r="K40" s="25">
        <v>6.2345144599894899</v>
      </c>
      <c r="L40" s="25">
        <v>6.2847010328663702</v>
      </c>
      <c r="M40" s="26">
        <v>5.8196163707097801</v>
      </c>
    </row>
    <row r="41" spans="1:13" x14ac:dyDescent="0.35">
      <c r="A41" s="46" t="s">
        <v>251</v>
      </c>
      <c r="B41" s="35"/>
      <c r="C41" s="23">
        <v>6.1801665702037498</v>
      </c>
      <c r="D41" s="23">
        <v>5.2600766484732002</v>
      </c>
      <c r="E41" s="55">
        <v>5.3030223460619696</v>
      </c>
      <c r="F41" s="35"/>
      <c r="G41" s="23">
        <v>4.5770141269858904</v>
      </c>
      <c r="H41" s="55">
        <v>3.6401656467419401</v>
      </c>
      <c r="I41" s="35"/>
      <c r="J41" s="23">
        <v>3.8464329392237802</v>
      </c>
      <c r="K41" s="23">
        <v>3.7189565023593998</v>
      </c>
      <c r="L41" s="23">
        <v>3.4729336595368498</v>
      </c>
      <c r="M41" s="24">
        <v>4.2980510109341399</v>
      </c>
    </row>
    <row r="42" spans="1:13" x14ac:dyDescent="0.35">
      <c r="A42" s="48" t="s">
        <v>252</v>
      </c>
      <c r="B42" s="35"/>
      <c r="C42" s="25">
        <v>18.985760679490401</v>
      </c>
      <c r="D42" s="25">
        <v>21.752200778913799</v>
      </c>
      <c r="E42" s="56">
        <v>25.398778249044099</v>
      </c>
      <c r="F42" s="35"/>
      <c r="G42" s="25">
        <v>21.323438200101499</v>
      </c>
      <c r="H42" s="56">
        <v>27.876843362434801</v>
      </c>
      <c r="I42" s="35"/>
      <c r="J42" s="25">
        <v>22.118826266941799</v>
      </c>
      <c r="K42" s="25">
        <v>27.660322718615099</v>
      </c>
      <c r="L42" s="25">
        <v>24.1947350643518</v>
      </c>
      <c r="M42" s="26">
        <v>24.728974116305199</v>
      </c>
    </row>
    <row r="43" spans="1:13" x14ac:dyDescent="0.35">
      <c r="A43" s="46" t="s">
        <v>253</v>
      </c>
      <c r="B43" s="35"/>
      <c r="C43" s="23">
        <v>9.5046493576441105</v>
      </c>
      <c r="D43" s="23">
        <v>8.0352679569647396</v>
      </c>
      <c r="E43" s="55">
        <v>11.326350037067201</v>
      </c>
      <c r="F43" s="35"/>
      <c r="G43" s="23">
        <v>11.372539138225999</v>
      </c>
      <c r="H43" s="55">
        <v>12.228964118079199</v>
      </c>
      <c r="I43" s="35"/>
      <c r="J43" s="23">
        <v>11.9604193992219</v>
      </c>
      <c r="K43" s="23">
        <v>11.194168838748601</v>
      </c>
      <c r="L43" s="23">
        <v>9.4595979714063496</v>
      </c>
      <c r="M43" s="24">
        <v>7.628190839827</v>
      </c>
    </row>
    <row r="44" spans="1:13" x14ac:dyDescent="0.35">
      <c r="A44" s="48" t="s">
        <v>254</v>
      </c>
      <c r="B44" s="35"/>
      <c r="C44" s="25">
        <v>15.867978419549299</v>
      </c>
      <c r="D44" s="25">
        <v>14.4613833096167</v>
      </c>
      <c r="E44" s="56">
        <v>10.2063760920778</v>
      </c>
      <c r="F44" s="35"/>
      <c r="G44" s="25">
        <v>13.679403056104899</v>
      </c>
      <c r="H44" s="56">
        <v>15.356708593854901</v>
      </c>
      <c r="I44" s="35"/>
      <c r="J44" s="25">
        <v>19.109162794918699</v>
      </c>
      <c r="K44" s="25">
        <v>22.901078030079798</v>
      </c>
      <c r="L44" s="25">
        <v>19.815798593891799</v>
      </c>
      <c r="M44" s="26">
        <v>15.4008994125257</v>
      </c>
    </row>
    <row r="45" spans="1:13" x14ac:dyDescent="0.35">
      <c r="A45" s="46" t="s">
        <v>255</v>
      </c>
      <c r="B45" s="35"/>
      <c r="C45" s="23">
        <v>8.0201811783660002</v>
      </c>
      <c r="D45" s="23">
        <v>9.1472433959127706</v>
      </c>
      <c r="E45" s="55">
        <v>9.2854184963967796</v>
      </c>
      <c r="F45" s="35"/>
      <c r="G45" s="23">
        <v>7.2115073672986796</v>
      </c>
      <c r="H45" s="55">
        <v>8.5899499144016698</v>
      </c>
      <c r="I45" s="35"/>
      <c r="J45" s="23">
        <v>7.5720472778301602</v>
      </c>
      <c r="K45" s="23">
        <v>7.7181380102309403</v>
      </c>
      <c r="L45" s="23">
        <v>7.62729813713859</v>
      </c>
      <c r="M45" s="24">
        <v>7.5887509314633803</v>
      </c>
    </row>
    <row r="46" spans="1:13" x14ac:dyDescent="0.35">
      <c r="A46" s="48" t="s">
        <v>256</v>
      </c>
      <c r="B46" s="35"/>
      <c r="C46" s="25">
        <v>31.021715200640401</v>
      </c>
      <c r="D46" s="25">
        <v>31.069989812551199</v>
      </c>
      <c r="E46" s="56">
        <v>21.5744047283067</v>
      </c>
      <c r="F46" s="35"/>
      <c r="G46" s="25">
        <v>32.571212069508199</v>
      </c>
      <c r="H46" s="56">
        <v>26.413690624515301</v>
      </c>
      <c r="I46" s="35"/>
      <c r="J46" s="25">
        <v>15.4216503056223</v>
      </c>
      <c r="K46" s="25">
        <v>35.283993158085899</v>
      </c>
      <c r="L46" s="25">
        <v>34.836968214302303</v>
      </c>
      <c r="M46" s="26">
        <v>31.5571373528911</v>
      </c>
    </row>
    <row r="47" spans="1:13" x14ac:dyDescent="0.35">
      <c r="A47" s="46" t="s">
        <v>257</v>
      </c>
      <c r="B47" s="35"/>
      <c r="C47" s="23">
        <v>15.0438779774342</v>
      </c>
      <c r="D47" s="23">
        <v>15.5751694529764</v>
      </c>
      <c r="E47" s="55">
        <v>16.364178524755999</v>
      </c>
      <c r="F47" s="35"/>
      <c r="G47" s="23">
        <v>15.984401428950401</v>
      </c>
      <c r="H47" s="55">
        <v>14.2386219993063</v>
      </c>
      <c r="I47" s="35"/>
      <c r="J47" s="23">
        <v>18.4984488098547</v>
      </c>
      <c r="K47" s="23">
        <v>14.9190285998049</v>
      </c>
      <c r="L47" s="23">
        <v>10.278921232626599</v>
      </c>
      <c r="M47" s="24">
        <v>5.9367826022261996</v>
      </c>
    </row>
    <row r="48" spans="1:13" x14ac:dyDescent="0.35">
      <c r="A48" s="48" t="s">
        <v>258</v>
      </c>
      <c r="B48" s="35"/>
      <c r="C48" s="25">
        <v>6.5499895200167702</v>
      </c>
      <c r="D48" s="25">
        <v>5.9620962066655396</v>
      </c>
      <c r="E48" s="56">
        <v>5.2705350449166497</v>
      </c>
      <c r="F48" s="35"/>
      <c r="G48" s="25">
        <v>5.2799535907991597</v>
      </c>
      <c r="H48" s="56">
        <v>5.0321643274174903</v>
      </c>
      <c r="I48" s="35"/>
      <c r="J48" s="25">
        <v>4.6891078814306697</v>
      </c>
      <c r="K48" s="25">
        <v>3.5280029347116102</v>
      </c>
      <c r="L48" s="25">
        <v>3.8073935546995101</v>
      </c>
      <c r="M48" s="26">
        <v>4.9882681952371701</v>
      </c>
    </row>
    <row r="49" spans="1:13" x14ac:dyDescent="0.35">
      <c r="A49" s="46" t="s">
        <v>259</v>
      </c>
      <c r="B49" s="35"/>
      <c r="C49" s="23">
        <v>21.071052302637501</v>
      </c>
      <c r="D49" s="23">
        <v>20.3959220925436</v>
      </c>
      <c r="E49" s="55">
        <v>20.362495246849399</v>
      </c>
      <c r="F49" s="35"/>
      <c r="G49" s="23">
        <v>24.021770408308601</v>
      </c>
      <c r="H49" s="55">
        <v>30.065623926320299</v>
      </c>
      <c r="I49" s="35"/>
      <c r="J49" s="23">
        <v>21.767701940856298</v>
      </c>
      <c r="K49" s="23">
        <v>19.324449399408099</v>
      </c>
      <c r="L49" s="23">
        <v>21.305540091521099</v>
      </c>
      <c r="M49" s="24">
        <v>25.083811926492601</v>
      </c>
    </row>
    <row r="50" spans="1:13" x14ac:dyDescent="0.35">
      <c r="A50" s="48" t="s">
        <v>260</v>
      </c>
      <c r="B50" s="35"/>
      <c r="C50" s="25">
        <v>17.0513125545245</v>
      </c>
      <c r="D50" s="25">
        <v>16.358718446825101</v>
      </c>
      <c r="E50" s="56">
        <v>15.9772509510059</v>
      </c>
      <c r="F50" s="35"/>
      <c r="G50" s="25">
        <v>10.390180448262001</v>
      </c>
      <c r="H50" s="56">
        <v>12.7017448902964</v>
      </c>
      <c r="I50" s="35"/>
      <c r="J50" s="25">
        <v>13.0544703312833</v>
      </c>
      <c r="K50" s="25">
        <v>14.203958666953699</v>
      </c>
      <c r="L50" s="25">
        <v>12.2196169473316</v>
      </c>
      <c r="M50" s="26">
        <v>15.8139220076343</v>
      </c>
    </row>
    <row r="51" spans="1:13" x14ac:dyDescent="0.35">
      <c r="A51" s="46" t="s">
        <v>261</v>
      </c>
      <c r="B51" s="35"/>
      <c r="C51" s="23">
        <v>9.1597368002186297</v>
      </c>
      <c r="D51" s="23">
        <v>8.8663902693390799</v>
      </c>
      <c r="E51" s="55">
        <v>7.1006854114110496</v>
      </c>
      <c r="F51" s="35"/>
      <c r="G51" s="23">
        <v>7.9099707750895698</v>
      </c>
      <c r="H51" s="55">
        <v>6.8397207403463298</v>
      </c>
      <c r="I51" s="35"/>
      <c r="J51" s="23">
        <v>7.8342585186104099</v>
      </c>
      <c r="K51" s="23">
        <v>7.4867291818421799</v>
      </c>
      <c r="L51" s="23">
        <v>5.8233678783242704</v>
      </c>
      <c r="M51" s="24">
        <v>6.5307926988349898</v>
      </c>
    </row>
    <row r="52" spans="1:13" x14ac:dyDescent="0.35">
      <c r="A52" s="48" t="s">
        <v>262</v>
      </c>
      <c r="B52" s="35"/>
      <c r="C52" s="25">
        <v>17.047632497427699</v>
      </c>
      <c r="D52" s="25">
        <v>11.474120408272199</v>
      </c>
      <c r="E52" s="56">
        <v>8.7088424360790508</v>
      </c>
      <c r="F52" s="35"/>
      <c r="G52" s="25">
        <v>12.646967597244201</v>
      </c>
      <c r="H52" s="56">
        <v>11.198530673494</v>
      </c>
      <c r="I52" s="35"/>
      <c r="J52" s="25">
        <v>7.0109952747669304</v>
      </c>
      <c r="K52" s="25">
        <v>9.0628984658463398</v>
      </c>
      <c r="L52" s="25">
        <v>9.2519369963562905</v>
      </c>
      <c r="M52" s="26">
        <v>7.9788285625750301</v>
      </c>
    </row>
    <row r="53" spans="1:13" x14ac:dyDescent="0.35">
      <c r="A53" s="46" t="s">
        <v>263</v>
      </c>
      <c r="B53" s="35"/>
      <c r="C53" s="23">
        <v>14.0552432168174</v>
      </c>
      <c r="D53" s="23">
        <v>11.883880953740601</v>
      </c>
      <c r="E53" s="55">
        <v>16.338047515580499</v>
      </c>
      <c r="F53" s="35"/>
      <c r="G53" s="23">
        <v>9.2970380566455297</v>
      </c>
      <c r="H53" s="55">
        <v>11.549300796445699</v>
      </c>
      <c r="I53" s="35"/>
      <c r="J53" s="23">
        <v>7.3295942629799802</v>
      </c>
      <c r="K53" s="23">
        <v>11.8862329793855</v>
      </c>
      <c r="L53" s="23">
        <v>12.387634075973001</v>
      </c>
      <c r="M53" s="24">
        <v>11.756415332475999</v>
      </c>
    </row>
    <row r="54" spans="1:13" x14ac:dyDescent="0.35">
      <c r="A54" s="48" t="s">
        <v>264</v>
      </c>
      <c r="B54" s="35"/>
      <c r="C54" s="25">
        <v>15.858723514714899</v>
      </c>
      <c r="D54" s="25">
        <v>14.488172974572301</v>
      </c>
      <c r="E54" s="56">
        <v>16.385208638175701</v>
      </c>
      <c r="F54" s="35"/>
      <c r="G54" s="25">
        <v>14.350886091854001</v>
      </c>
      <c r="H54" s="56">
        <v>11.0261937183217</v>
      </c>
      <c r="I54" s="35"/>
      <c r="J54" s="25">
        <v>11.9157111727729</v>
      </c>
      <c r="K54" s="25">
        <v>10.223061558820399</v>
      </c>
      <c r="L54" s="25">
        <v>7.6097833977671003</v>
      </c>
      <c r="M54" s="26">
        <v>9.1225848884563003</v>
      </c>
    </row>
    <row r="55" spans="1:13" x14ac:dyDescent="0.35">
      <c r="A55" s="46" t="s">
        <v>265</v>
      </c>
      <c r="B55" s="35"/>
      <c r="C55" s="23">
        <v>11.3457793094243</v>
      </c>
      <c r="D55" s="23">
        <v>10.6241516209772</v>
      </c>
      <c r="E55" s="55">
        <v>9.5894693136182791</v>
      </c>
      <c r="F55" s="35"/>
      <c r="G55" s="23">
        <v>9.6272293614578501</v>
      </c>
      <c r="H55" s="55">
        <v>7.0779537863479298</v>
      </c>
      <c r="I55" s="35"/>
      <c r="J55" s="23">
        <v>9.3202378838413509</v>
      </c>
      <c r="K55" s="23">
        <v>11.3644195214848</v>
      </c>
      <c r="L55" s="23">
        <v>10.540780346684899</v>
      </c>
      <c r="M55" s="24">
        <v>8.8751058495046102</v>
      </c>
    </row>
    <row r="56" spans="1:13" x14ac:dyDescent="0.35">
      <c r="A56" s="48" t="s">
        <v>266</v>
      </c>
      <c r="B56" s="35"/>
      <c r="C56" s="25">
        <v>14.6361945894068</v>
      </c>
      <c r="D56" s="25">
        <v>16.847801293709399</v>
      </c>
      <c r="E56" s="56">
        <v>12.9995218518215</v>
      </c>
      <c r="F56" s="35"/>
      <c r="G56" s="25">
        <v>10.0486285475831</v>
      </c>
      <c r="H56" s="56">
        <v>10.036243040535499</v>
      </c>
      <c r="I56" s="35"/>
      <c r="J56" s="25">
        <v>11.278405708028201</v>
      </c>
      <c r="K56" s="25">
        <v>10.7361958215911</v>
      </c>
      <c r="L56" s="25">
        <v>8.4377706366359</v>
      </c>
      <c r="M56" s="26">
        <v>8.7320727506783005</v>
      </c>
    </row>
    <row r="57" spans="1:13" x14ac:dyDescent="0.35">
      <c r="A57" s="46" t="s">
        <v>267</v>
      </c>
      <c r="B57" s="35"/>
      <c r="C57" s="23">
        <v>8.5490694666695894</v>
      </c>
      <c r="D57" s="23">
        <v>7.6364756009804502</v>
      </c>
      <c r="E57" s="55">
        <v>6.2034537194797696</v>
      </c>
      <c r="F57" s="35"/>
      <c r="G57" s="23">
        <v>7.2887857279572899</v>
      </c>
      <c r="H57" s="55">
        <v>7.9057846746462896</v>
      </c>
      <c r="I57" s="35"/>
      <c r="J57" s="23">
        <v>6.4258173472035596</v>
      </c>
      <c r="K57" s="23">
        <v>5.8235319650653796</v>
      </c>
      <c r="L57" s="23">
        <v>6.5987138446845304</v>
      </c>
      <c r="M57" s="24">
        <v>6.6311567538871596</v>
      </c>
    </row>
    <row r="58" spans="1:13" x14ac:dyDescent="0.35">
      <c r="A58" s="48" t="s">
        <v>268</v>
      </c>
      <c r="B58" s="35"/>
      <c r="C58" s="25">
        <v>9.0430379042411904</v>
      </c>
      <c r="D58" s="25">
        <v>7.3440372445227702</v>
      </c>
      <c r="E58" s="56">
        <v>7.2208517236678498</v>
      </c>
      <c r="F58" s="35"/>
      <c r="G58" s="25">
        <v>8.5194051500512895</v>
      </c>
      <c r="H58" s="56">
        <v>9.6337864949727408</v>
      </c>
      <c r="I58" s="35"/>
      <c r="J58" s="25">
        <v>9.8092684507835308</v>
      </c>
      <c r="K58" s="25">
        <v>8.6735930935422498</v>
      </c>
      <c r="L58" s="25">
        <v>9.7968006778702303</v>
      </c>
      <c r="M58" s="26">
        <v>9.4343729783047703</v>
      </c>
    </row>
    <row r="59" spans="1:13" x14ac:dyDescent="0.35">
      <c r="A59" s="46" t="s">
        <v>115</v>
      </c>
      <c r="B59" s="35"/>
      <c r="C59" s="23">
        <v>21.2502981546935</v>
      </c>
      <c r="D59" s="23">
        <v>18.570102334896301</v>
      </c>
      <c r="E59" s="55">
        <v>23.197991414095</v>
      </c>
      <c r="F59" s="35"/>
      <c r="G59" s="23">
        <v>18.056218254715599</v>
      </c>
      <c r="H59" s="55">
        <v>18.4692574745931</v>
      </c>
      <c r="I59" s="35"/>
      <c r="J59" s="23">
        <v>18.3022092131602</v>
      </c>
      <c r="K59" s="23">
        <v>14.2570307350676</v>
      </c>
      <c r="L59" s="23">
        <v>15.943020196932901</v>
      </c>
      <c r="M59" s="24">
        <v>13.1538394824886</v>
      </c>
    </row>
    <row r="60" spans="1:13" x14ac:dyDescent="0.35">
      <c r="A60" s="48" t="s">
        <v>269</v>
      </c>
      <c r="B60" s="35"/>
      <c r="C60" s="25">
        <v>13.2615270163181</v>
      </c>
      <c r="D60" s="25">
        <v>12.9459280162197</v>
      </c>
      <c r="E60" s="56">
        <v>11.0970310679417</v>
      </c>
      <c r="F60" s="35"/>
      <c r="G60" s="25">
        <v>9.6612514647740397</v>
      </c>
      <c r="H60" s="56">
        <v>8.2840302860596999</v>
      </c>
      <c r="I60" s="35"/>
      <c r="J60" s="25">
        <v>9.8772138848934201</v>
      </c>
      <c r="K60" s="25">
        <v>13.1440594487522</v>
      </c>
      <c r="L60" s="25">
        <v>7.3446330795748498</v>
      </c>
      <c r="M60" s="26">
        <v>8.6849829221017298</v>
      </c>
    </row>
    <row r="61" spans="1:13" x14ac:dyDescent="0.35">
      <c r="A61" s="46" t="s">
        <v>270</v>
      </c>
      <c r="B61" s="35"/>
      <c r="C61" s="23">
        <v>7.52695313364769</v>
      </c>
      <c r="D61" s="23">
        <v>8.7377524698486102</v>
      </c>
      <c r="E61" s="55">
        <v>7.3329267584902897</v>
      </c>
      <c r="F61" s="35"/>
      <c r="G61" s="23">
        <v>8.9268642416939095</v>
      </c>
      <c r="H61" s="55">
        <v>5.1435057524285996</v>
      </c>
      <c r="I61" s="35"/>
      <c r="J61" s="23">
        <v>5.0979622342125399</v>
      </c>
      <c r="K61" s="23">
        <v>6.1917634974200899</v>
      </c>
      <c r="L61" s="23">
        <v>6.0555019598016298</v>
      </c>
      <c r="M61" s="24">
        <v>5.8338658697619499</v>
      </c>
    </row>
    <row r="62" spans="1:13" x14ac:dyDescent="0.35">
      <c r="A62" s="48" t="s">
        <v>271</v>
      </c>
      <c r="B62" s="35"/>
      <c r="C62" s="25">
        <v>8.1358330385567701</v>
      </c>
      <c r="D62" s="25">
        <v>9.0843812006907001</v>
      </c>
      <c r="E62" s="56">
        <v>6.5473136191308097</v>
      </c>
      <c r="F62" s="35"/>
      <c r="G62" s="25">
        <v>8.6493193994719899</v>
      </c>
      <c r="H62" s="56">
        <v>7.1727294162057103</v>
      </c>
      <c r="I62" s="35"/>
      <c r="J62" s="25">
        <v>7.3813270828911701</v>
      </c>
      <c r="K62" s="25">
        <v>8.8816258361909401</v>
      </c>
      <c r="L62" s="25">
        <v>8.9237625279068808</v>
      </c>
      <c r="M62" s="26">
        <v>6.30196948677753</v>
      </c>
    </row>
    <row r="63" spans="1:13" x14ac:dyDescent="0.35">
      <c r="A63" s="46" t="s">
        <v>272</v>
      </c>
      <c r="B63" s="35"/>
      <c r="C63" s="23">
        <v>9.8179104868374605</v>
      </c>
      <c r="D63" s="23">
        <v>7.0041187980003397</v>
      </c>
      <c r="E63" s="55">
        <v>5.4083183799768602</v>
      </c>
      <c r="F63" s="35"/>
      <c r="G63" s="23">
        <v>8.6891485351290303</v>
      </c>
      <c r="H63" s="55">
        <v>7.6123569614338296</v>
      </c>
      <c r="I63" s="35"/>
      <c r="J63" s="23">
        <v>8.0890681224158101</v>
      </c>
      <c r="K63" s="23">
        <v>7.8223745650696701</v>
      </c>
      <c r="L63" s="23">
        <v>5.7978500185688704</v>
      </c>
      <c r="M63" s="24">
        <v>5.1829359595295097</v>
      </c>
    </row>
    <row r="64" spans="1:13" x14ac:dyDescent="0.35">
      <c r="A64" s="48" t="s">
        <v>273</v>
      </c>
      <c r="B64" s="35"/>
      <c r="C64" s="25">
        <v>11.872108732140701</v>
      </c>
      <c r="D64" s="25">
        <v>10.0985478234371</v>
      </c>
      <c r="E64" s="56">
        <v>7.2907851858827399</v>
      </c>
      <c r="F64" s="35"/>
      <c r="G64" s="25">
        <v>8.4812783609055291</v>
      </c>
      <c r="H64" s="56">
        <v>8.0699204551783605</v>
      </c>
      <c r="I64" s="35"/>
      <c r="J64" s="25">
        <v>5.8039068317509699</v>
      </c>
      <c r="K64" s="25">
        <v>8.5938111258169094</v>
      </c>
      <c r="L64" s="25">
        <v>7.6253112910345697</v>
      </c>
      <c r="M64" s="26">
        <v>7.7969560561729301</v>
      </c>
    </row>
    <row r="65" spans="1:13" x14ac:dyDescent="0.35">
      <c r="A65" s="46" t="s">
        <v>274</v>
      </c>
      <c r="B65" s="35"/>
      <c r="C65" s="23">
        <v>9.6021375193086502</v>
      </c>
      <c r="D65" s="23">
        <v>5.2763592601586504</v>
      </c>
      <c r="E65" s="55">
        <v>7.54495322843783</v>
      </c>
      <c r="F65" s="35"/>
      <c r="G65" s="23">
        <v>7.4108314137654796</v>
      </c>
      <c r="H65" s="55">
        <v>9.4100629869287502</v>
      </c>
      <c r="I65" s="35"/>
      <c r="J65" s="23">
        <v>6.8274335078147201</v>
      </c>
      <c r="K65" s="23">
        <v>7.3377195586801998</v>
      </c>
      <c r="L65" s="23">
        <v>7.6592994169591799</v>
      </c>
      <c r="M65" s="24">
        <v>7.0671661987706704</v>
      </c>
    </row>
    <row r="66" spans="1:13" x14ac:dyDescent="0.35">
      <c r="A66" s="48" t="s">
        <v>275</v>
      </c>
      <c r="B66" s="35"/>
      <c r="C66" s="25">
        <v>11.9646355021441</v>
      </c>
      <c r="D66" s="25">
        <v>15.533273005459501</v>
      </c>
      <c r="E66" s="56">
        <v>13.816617848816</v>
      </c>
      <c r="F66" s="35"/>
      <c r="G66" s="25">
        <v>6.8786020068906497</v>
      </c>
      <c r="H66" s="56">
        <v>7.6103974914668697</v>
      </c>
      <c r="I66" s="35"/>
      <c r="J66" s="25">
        <v>5.9299422948269598</v>
      </c>
      <c r="K66" s="25">
        <v>5.9849111412761697</v>
      </c>
      <c r="L66" s="25">
        <v>6.6472130849774498</v>
      </c>
      <c r="M66" s="26">
        <v>8.5025002145645505</v>
      </c>
    </row>
    <row r="67" spans="1:13" x14ac:dyDescent="0.35">
      <c r="A67" s="46" t="s">
        <v>276</v>
      </c>
      <c r="B67" s="35"/>
      <c r="C67" s="23">
        <v>6.7196911385600302</v>
      </c>
      <c r="D67" s="23">
        <v>7.53026260722031</v>
      </c>
      <c r="E67" s="55">
        <v>8.0915025757245402</v>
      </c>
      <c r="F67" s="35"/>
      <c r="G67" s="23">
        <v>5.8858766240259701</v>
      </c>
      <c r="H67" s="55">
        <v>5.2616178015836796</v>
      </c>
      <c r="I67" s="35"/>
      <c r="J67" s="23">
        <v>6.44363011544133</v>
      </c>
      <c r="K67" s="23">
        <v>5.9585254689663403</v>
      </c>
      <c r="L67" s="23">
        <v>6.4501987915433103</v>
      </c>
      <c r="M67" s="24">
        <v>5.5203086514973201</v>
      </c>
    </row>
    <row r="68" spans="1:13" x14ac:dyDescent="0.35">
      <c r="A68" s="48" t="s">
        <v>277</v>
      </c>
      <c r="B68" s="35"/>
      <c r="C68" s="25">
        <v>7.38904514468227</v>
      </c>
      <c r="D68" s="25">
        <v>6.7184639809178703</v>
      </c>
      <c r="E68" s="56">
        <v>5.7082868539959399</v>
      </c>
      <c r="F68" s="35"/>
      <c r="G68" s="25">
        <v>7.2523010256100502</v>
      </c>
      <c r="H68" s="56">
        <v>9.4393803053653205</v>
      </c>
      <c r="I68" s="35"/>
      <c r="J68" s="25">
        <v>11.035383606262</v>
      </c>
      <c r="K68" s="25">
        <v>8.60455995861318</v>
      </c>
      <c r="L68" s="25">
        <v>6.3351813761316604</v>
      </c>
      <c r="M68" s="26">
        <v>5.9839137770328596</v>
      </c>
    </row>
    <row r="69" spans="1:13" x14ac:dyDescent="0.35">
      <c r="A69" s="46" t="s">
        <v>278</v>
      </c>
      <c r="B69" s="35"/>
      <c r="C69" s="23">
        <v>17.981602294511902</v>
      </c>
      <c r="D69" s="23">
        <v>16.133132959821999</v>
      </c>
      <c r="E69" s="55">
        <v>11.2717798967054</v>
      </c>
      <c r="F69" s="35"/>
      <c r="G69" s="23">
        <v>8.9734542149724597</v>
      </c>
      <c r="H69" s="55">
        <v>9.1158793330772205</v>
      </c>
      <c r="I69" s="35"/>
      <c r="J69" s="23">
        <v>8.3008106419491394</v>
      </c>
      <c r="K69" s="23">
        <v>8.4700051774955796</v>
      </c>
      <c r="L69" s="23">
        <v>8.8097462249593601</v>
      </c>
      <c r="M69" s="24">
        <v>9.3025170872071694</v>
      </c>
    </row>
    <row r="70" spans="1:13" x14ac:dyDescent="0.35">
      <c r="A70" s="48" t="s">
        <v>279</v>
      </c>
      <c r="B70" s="35"/>
      <c r="C70" s="25">
        <v>15.235346002726301</v>
      </c>
      <c r="D70" s="25">
        <v>13.1028318929559</v>
      </c>
      <c r="E70" s="56">
        <v>10.2624532226498</v>
      </c>
      <c r="F70" s="35"/>
      <c r="G70" s="25">
        <v>16.3769369688276</v>
      </c>
      <c r="H70" s="56">
        <v>11.7567852137987</v>
      </c>
      <c r="I70" s="35"/>
      <c r="J70" s="25">
        <v>7.2902622063314997</v>
      </c>
      <c r="K70" s="25">
        <v>11.6094649469473</v>
      </c>
      <c r="L70" s="25">
        <v>9.1691417163768794</v>
      </c>
      <c r="M70" s="26">
        <v>7.3778617767433303</v>
      </c>
    </row>
    <row r="71" spans="1:13" x14ac:dyDescent="0.35">
      <c r="A71" s="46" t="s">
        <v>280</v>
      </c>
      <c r="B71" s="35"/>
      <c r="C71" s="23">
        <v>13.983619188950099</v>
      </c>
      <c r="D71" s="23">
        <v>13.076009964715499</v>
      </c>
      <c r="E71" s="55">
        <v>11.6111629947591</v>
      </c>
      <c r="F71" s="35"/>
      <c r="G71" s="23">
        <v>13.8474544634231</v>
      </c>
      <c r="H71" s="55">
        <v>12.426109481423699</v>
      </c>
      <c r="I71" s="35"/>
      <c r="J71" s="23">
        <v>7.6313402411283002</v>
      </c>
      <c r="K71" s="23">
        <v>9.0729809321382096</v>
      </c>
      <c r="L71" s="23">
        <v>7.4231186177239499</v>
      </c>
      <c r="M71" s="24">
        <v>7.19555968344027</v>
      </c>
    </row>
    <row r="72" spans="1:13" x14ac:dyDescent="0.35">
      <c r="A72" s="48" t="s">
        <v>281</v>
      </c>
      <c r="B72" s="35"/>
      <c r="C72" s="25">
        <v>12.8352805660688</v>
      </c>
      <c r="D72" s="25">
        <v>15.0839219410319</v>
      </c>
      <c r="E72" s="56">
        <v>14.507756547586901</v>
      </c>
      <c r="F72" s="35"/>
      <c r="G72" s="25">
        <v>9.0792808314623805</v>
      </c>
      <c r="H72" s="56">
        <v>10.4724715135886</v>
      </c>
      <c r="I72" s="35"/>
      <c r="J72" s="25">
        <v>8.0197774126818704</v>
      </c>
      <c r="K72" s="25">
        <v>8.8007074360665403</v>
      </c>
      <c r="L72" s="25">
        <v>6.0684084659791599</v>
      </c>
      <c r="M72" s="26">
        <v>6.2401001411270602</v>
      </c>
    </row>
    <row r="73" spans="1:13" x14ac:dyDescent="0.35">
      <c r="A73" s="46" t="s">
        <v>282</v>
      </c>
      <c r="B73" s="35"/>
      <c r="C73" s="23">
        <v>11.6363888985376</v>
      </c>
      <c r="D73" s="23">
        <v>3.4468050865674602</v>
      </c>
      <c r="E73" s="55">
        <v>6.3146700075480799</v>
      </c>
      <c r="F73" s="35"/>
      <c r="G73" s="23">
        <v>7.2628607148333799</v>
      </c>
      <c r="H73" s="55">
        <v>6.3581619557706199</v>
      </c>
      <c r="I73" s="35"/>
      <c r="J73" s="23">
        <v>6.6410716444951996</v>
      </c>
      <c r="K73" s="23">
        <v>3.79903959288038</v>
      </c>
      <c r="L73" s="23">
        <v>4.2806137227848904</v>
      </c>
      <c r="M73" s="24">
        <v>4.9327717471354697</v>
      </c>
    </row>
    <row r="74" spans="1:13" x14ac:dyDescent="0.35">
      <c r="A74" s="48" t="s">
        <v>283</v>
      </c>
      <c r="B74" s="35"/>
      <c r="C74" s="25">
        <v>7.7132811939441801</v>
      </c>
      <c r="D74" s="25">
        <v>7.3900678578904699</v>
      </c>
      <c r="E74" s="56">
        <v>3.78166840024649</v>
      </c>
      <c r="F74" s="35"/>
      <c r="G74" s="25">
        <v>4.8653187496801902</v>
      </c>
      <c r="H74" s="56">
        <v>2.1259974341827599</v>
      </c>
      <c r="I74" s="35"/>
      <c r="J74" s="25">
        <v>6.0637462494532697</v>
      </c>
      <c r="K74" s="25">
        <v>4.2148171146364204</v>
      </c>
      <c r="L74" s="25">
        <v>7.0488121969949296</v>
      </c>
      <c r="M74" s="26">
        <v>7.6835903519415796</v>
      </c>
    </row>
    <row r="75" spans="1:13" x14ac:dyDescent="0.35">
      <c r="A75" s="46" t="s">
        <v>284</v>
      </c>
      <c r="B75" s="35"/>
      <c r="C75" s="23">
        <v>8.7643638184802892</v>
      </c>
      <c r="D75" s="23">
        <v>7.5081750033278301</v>
      </c>
      <c r="E75" s="55">
        <v>7.7829485928865099</v>
      </c>
      <c r="F75" s="35"/>
      <c r="G75" s="23">
        <v>5.5358989404249899</v>
      </c>
      <c r="H75" s="55">
        <v>7.2516571590534999</v>
      </c>
      <c r="I75" s="35"/>
      <c r="J75" s="23">
        <v>7.0122684864497904</v>
      </c>
      <c r="K75" s="23">
        <v>5.2882951896156003</v>
      </c>
      <c r="L75" s="23">
        <v>3.3679282767990002</v>
      </c>
      <c r="M75" s="24">
        <v>4.3341461756181401</v>
      </c>
    </row>
    <row r="76" spans="1:13" x14ac:dyDescent="0.35">
      <c r="A76" s="48" t="s">
        <v>285</v>
      </c>
      <c r="B76" s="35"/>
      <c r="C76" s="25">
        <v>6.3219117461120202</v>
      </c>
      <c r="D76" s="25">
        <v>5.7870036379450998</v>
      </c>
      <c r="E76" s="56">
        <v>6.1806222257987402</v>
      </c>
      <c r="F76" s="35"/>
      <c r="G76" s="25">
        <v>5.0421835184894404</v>
      </c>
      <c r="H76" s="56">
        <v>4.6858963558932798</v>
      </c>
      <c r="I76" s="35"/>
      <c r="J76" s="25">
        <v>4.8002732315523398</v>
      </c>
      <c r="K76" s="25">
        <v>4.9239711988867203</v>
      </c>
      <c r="L76" s="25">
        <v>6.1077219213200902</v>
      </c>
      <c r="M76" s="26">
        <v>5.8171870222495299</v>
      </c>
    </row>
    <row r="77" spans="1:13" x14ac:dyDescent="0.35">
      <c r="A77" s="46" t="s">
        <v>286</v>
      </c>
      <c r="B77" s="35"/>
      <c r="C77" s="23">
        <v>18.654426744557099</v>
      </c>
      <c r="D77" s="23">
        <v>21.228058118273999</v>
      </c>
      <c r="E77" s="55">
        <v>13.7385517595674</v>
      </c>
      <c r="F77" s="35"/>
      <c r="G77" s="23">
        <v>16.793520332136598</v>
      </c>
      <c r="H77" s="55">
        <v>12.856936982159599</v>
      </c>
      <c r="I77" s="35"/>
      <c r="J77" s="23">
        <v>14.9598925281321</v>
      </c>
      <c r="K77" s="23">
        <v>6.2717964526092098</v>
      </c>
      <c r="L77" s="23">
        <v>6.6556729739521403</v>
      </c>
      <c r="M77" s="24">
        <v>8.3679229502794694</v>
      </c>
    </row>
    <row r="78" spans="1:13" x14ac:dyDescent="0.35">
      <c r="A78" s="48" t="s">
        <v>287</v>
      </c>
      <c r="B78" s="35"/>
      <c r="C78" s="25">
        <v>5.6389652498766498</v>
      </c>
      <c r="D78" s="25">
        <v>5.6402541554925003</v>
      </c>
      <c r="E78" s="56">
        <v>7.42178000508145</v>
      </c>
      <c r="F78" s="35"/>
      <c r="G78" s="25">
        <v>7.7970987916871399</v>
      </c>
      <c r="H78" s="56">
        <v>5.3361595531628101</v>
      </c>
      <c r="I78" s="35"/>
      <c r="J78" s="25">
        <v>4.2973430494827198</v>
      </c>
      <c r="K78" s="25">
        <v>3.2573030544092698</v>
      </c>
      <c r="L78" s="25">
        <v>6.21842662466912</v>
      </c>
      <c r="M78" s="26">
        <v>8.5267493580933298</v>
      </c>
    </row>
    <row r="79" spans="1:13" x14ac:dyDescent="0.35">
      <c r="A79" s="46" t="s">
        <v>288</v>
      </c>
      <c r="B79" s="35"/>
      <c r="C79" s="23">
        <v>8.9068189558064592</v>
      </c>
      <c r="D79" s="23">
        <v>4.8820405223238597</v>
      </c>
      <c r="E79" s="55">
        <v>6.5572225864843396</v>
      </c>
      <c r="F79" s="35"/>
      <c r="G79" s="23">
        <v>7.4217284112001698</v>
      </c>
      <c r="H79" s="55">
        <v>7.0382349931724297</v>
      </c>
      <c r="I79" s="35"/>
      <c r="J79" s="23">
        <v>5.2540026066539802</v>
      </c>
      <c r="K79" s="23">
        <v>4.2509695930270501</v>
      </c>
      <c r="L79" s="23">
        <v>6.5475306058472196</v>
      </c>
      <c r="M79" s="24">
        <v>4.1791930238309698</v>
      </c>
    </row>
    <row r="80" spans="1:13" x14ac:dyDescent="0.35">
      <c r="A80" s="48" t="s">
        <v>289</v>
      </c>
      <c r="B80" s="35"/>
      <c r="C80" s="25">
        <v>12.655794431450399</v>
      </c>
      <c r="D80" s="25">
        <v>8.2765403501078403</v>
      </c>
      <c r="E80" s="56">
        <v>6.6525111788322704</v>
      </c>
      <c r="F80" s="35"/>
      <c r="G80" s="25">
        <v>7.2430538837703704</v>
      </c>
      <c r="H80" s="56">
        <v>15.6390499758822</v>
      </c>
      <c r="I80" s="35"/>
      <c r="J80" s="25">
        <v>14.331621987082199</v>
      </c>
      <c r="K80" s="25">
        <v>13.177880440873601</v>
      </c>
      <c r="L80" s="25">
        <v>16.703047605588001</v>
      </c>
      <c r="M80" s="26">
        <v>8.9755292254451007</v>
      </c>
    </row>
    <row r="81" spans="1:13" x14ac:dyDescent="0.35">
      <c r="A81" s="46" t="s">
        <v>290</v>
      </c>
      <c r="B81" s="35"/>
      <c r="C81" s="23">
        <v>13.83105513294</v>
      </c>
      <c r="D81" s="23">
        <v>14.248586333049699</v>
      </c>
      <c r="E81" s="55">
        <v>13.356522938032899</v>
      </c>
      <c r="F81" s="35"/>
      <c r="G81" s="23">
        <v>8.3650231839453095</v>
      </c>
      <c r="H81" s="55">
        <v>9.9286667247936506</v>
      </c>
      <c r="I81" s="35"/>
      <c r="J81" s="23">
        <v>9.3914416262032496</v>
      </c>
      <c r="K81" s="23">
        <v>8.0623925327486905</v>
      </c>
      <c r="L81" s="23">
        <v>9.4966917528110404</v>
      </c>
      <c r="M81" s="24">
        <v>10.2608630001435</v>
      </c>
    </row>
    <row r="82" spans="1:13" x14ac:dyDescent="0.35">
      <c r="A82" s="48" t="s">
        <v>291</v>
      </c>
      <c r="B82" s="35"/>
      <c r="C82" s="25">
        <v>6.4186225635978502</v>
      </c>
      <c r="D82" s="25">
        <v>5.9187213701670904</v>
      </c>
      <c r="E82" s="56">
        <v>6.9008878180383899</v>
      </c>
      <c r="F82" s="35"/>
      <c r="G82" s="25">
        <v>5.1784575173016396</v>
      </c>
      <c r="H82" s="56">
        <v>3.68808096239243</v>
      </c>
      <c r="I82" s="35"/>
      <c r="J82" s="25">
        <v>2.4358432878298202</v>
      </c>
      <c r="K82" s="25">
        <v>4.2382273698789996</v>
      </c>
      <c r="L82" s="25">
        <v>6.0336341314477098</v>
      </c>
      <c r="M82" s="26">
        <v>4.2099503017371598</v>
      </c>
    </row>
    <row r="83" spans="1:13" x14ac:dyDescent="0.35">
      <c r="A83" s="46" t="s">
        <v>292</v>
      </c>
      <c r="B83" s="35"/>
      <c r="C83" s="23">
        <v>10.2862619957686</v>
      </c>
      <c r="D83" s="23">
        <v>12.0138998510912</v>
      </c>
      <c r="E83" s="55">
        <v>8.4422581429658301</v>
      </c>
      <c r="F83" s="35"/>
      <c r="G83" s="23">
        <v>8.5722717800418202</v>
      </c>
      <c r="H83" s="55">
        <v>6.9164274902825902</v>
      </c>
      <c r="I83" s="35"/>
      <c r="J83" s="23">
        <v>7.7471099821235399</v>
      </c>
      <c r="K83" s="23">
        <v>7.5825991481708099</v>
      </c>
      <c r="L83" s="23">
        <v>6.3526736503068504</v>
      </c>
      <c r="M83" s="24">
        <v>5.2470702163592202</v>
      </c>
    </row>
    <row r="84" spans="1:13" x14ac:dyDescent="0.35">
      <c r="A84" s="48" t="s">
        <v>293</v>
      </c>
      <c r="B84" s="35"/>
      <c r="C84" s="25">
        <v>9.3382962212781599</v>
      </c>
      <c r="D84" s="25">
        <v>8.5874354395627801</v>
      </c>
      <c r="E84" s="56">
        <v>3.5979653094978801</v>
      </c>
      <c r="F84" s="35"/>
      <c r="G84" s="25">
        <v>4.9516474797733103</v>
      </c>
      <c r="H84" s="56">
        <v>6.4001757312564704</v>
      </c>
      <c r="I84" s="35"/>
      <c r="J84" s="25">
        <v>5.3454999896632902</v>
      </c>
      <c r="K84" s="25">
        <v>6.4085796091937199</v>
      </c>
      <c r="L84" s="25">
        <v>4.5261047249132602</v>
      </c>
      <c r="M84" s="26">
        <v>4.0162735020915497</v>
      </c>
    </row>
    <row r="85" spans="1:13" x14ac:dyDescent="0.35">
      <c r="A85" s="46" t="s">
        <v>294</v>
      </c>
      <c r="B85" s="35"/>
      <c r="C85" s="23">
        <v>7.57845934379458</v>
      </c>
      <c r="D85" s="23">
        <v>5.2993752897681796</v>
      </c>
      <c r="E85" s="55">
        <v>5.6801284180910097</v>
      </c>
      <c r="F85" s="35"/>
      <c r="G85" s="23">
        <v>4.3253946841548103</v>
      </c>
      <c r="H85" s="55">
        <v>4.4936727482821102</v>
      </c>
      <c r="I85" s="35"/>
      <c r="J85" s="23">
        <v>4.68608731773943</v>
      </c>
      <c r="K85" s="23">
        <v>5.9354936905172098</v>
      </c>
      <c r="L85" s="23">
        <v>4.2302708153806803</v>
      </c>
      <c r="M85" s="24">
        <v>5.4986242336424702</v>
      </c>
    </row>
    <row r="86" spans="1:13" x14ac:dyDescent="0.35">
      <c r="A86" s="48" t="s">
        <v>295</v>
      </c>
      <c r="B86" s="35"/>
      <c r="C86" s="25">
        <v>16.141670584547899</v>
      </c>
      <c r="D86" s="25">
        <v>11.6211040364929</v>
      </c>
      <c r="E86" s="56">
        <v>10.569932766189501</v>
      </c>
      <c r="F86" s="35"/>
      <c r="G86" s="25">
        <v>9.6915368563543698</v>
      </c>
      <c r="H86" s="56">
        <v>9.8846455869310805</v>
      </c>
      <c r="I86" s="35"/>
      <c r="J86" s="25">
        <v>7.8628250940668298</v>
      </c>
      <c r="K86" s="25">
        <v>4.70595155811115</v>
      </c>
      <c r="L86" s="25">
        <v>7.0273372349012098</v>
      </c>
      <c r="M86" s="26">
        <v>7.14298802822087</v>
      </c>
    </row>
    <row r="87" spans="1:13" x14ac:dyDescent="0.35">
      <c r="A87" s="46" t="s">
        <v>296</v>
      </c>
      <c r="B87" s="35"/>
      <c r="C87" s="23">
        <v>16.0092213114754</v>
      </c>
      <c r="D87" s="23">
        <v>11.131985100111001</v>
      </c>
      <c r="E87" s="55">
        <v>9.7126901525163092</v>
      </c>
      <c r="F87" s="35"/>
      <c r="G87" s="23">
        <v>9.5551257465729798</v>
      </c>
      <c r="H87" s="55">
        <v>13.367751902665001</v>
      </c>
      <c r="I87" s="35"/>
      <c r="J87" s="23">
        <v>7.4763498461111402</v>
      </c>
      <c r="K87" s="23">
        <v>5.83053344638867</v>
      </c>
      <c r="L87" s="23">
        <v>4.80937605175043</v>
      </c>
      <c r="M87" s="24">
        <v>4.7694098143427102</v>
      </c>
    </row>
    <row r="88" spans="1:13" x14ac:dyDescent="0.35">
      <c r="A88" s="48" t="s">
        <v>297</v>
      </c>
      <c r="B88" s="35"/>
      <c r="C88" s="25">
        <v>15.1713156985565</v>
      </c>
      <c r="D88" s="25">
        <v>10.235824027117101</v>
      </c>
      <c r="E88" s="56">
        <v>10.9624793483618</v>
      </c>
      <c r="F88" s="35"/>
      <c r="G88" s="25">
        <v>7.3852374509905898</v>
      </c>
      <c r="H88" s="56">
        <v>5.8844764241257499</v>
      </c>
      <c r="I88" s="35"/>
      <c r="J88" s="25">
        <v>5.3938090803292598</v>
      </c>
      <c r="K88" s="25">
        <v>4.92294945450793</v>
      </c>
      <c r="L88" s="25">
        <v>4.7338740907838703</v>
      </c>
      <c r="M88" s="26">
        <v>4.9589289110266499</v>
      </c>
    </row>
    <row r="89" spans="1:13" x14ac:dyDescent="0.35">
      <c r="A89" s="46" t="s">
        <v>298</v>
      </c>
      <c r="B89" s="35"/>
      <c r="C89" s="23">
        <v>7.5762167404085101</v>
      </c>
      <c r="D89" s="23">
        <v>7.5022344279908602</v>
      </c>
      <c r="E89" s="55">
        <v>7.7126542675465801</v>
      </c>
      <c r="F89" s="35"/>
      <c r="G89" s="23">
        <v>8.2373171058186294</v>
      </c>
      <c r="H89" s="55">
        <v>12.3829835371148</v>
      </c>
      <c r="I89" s="35"/>
      <c r="J89" s="23">
        <v>5.6469759944009796</v>
      </c>
      <c r="K89" s="23">
        <v>6.3364735119926001</v>
      </c>
      <c r="L89" s="23">
        <v>7.1729453944325199</v>
      </c>
      <c r="M89" s="24">
        <v>4.8697945834707097</v>
      </c>
    </row>
    <row r="90" spans="1:13" x14ac:dyDescent="0.35">
      <c r="A90" s="48" t="s">
        <v>299</v>
      </c>
      <c r="B90" s="35"/>
      <c r="C90" s="25">
        <v>15.627769095683799</v>
      </c>
      <c r="D90" s="25">
        <v>12.7131391548588</v>
      </c>
      <c r="E90" s="56">
        <v>11.2828560293467</v>
      </c>
      <c r="F90" s="35"/>
      <c r="G90" s="25">
        <v>8.3679248885144499</v>
      </c>
      <c r="H90" s="56">
        <v>6.1278033666335503</v>
      </c>
      <c r="I90" s="35"/>
      <c r="J90" s="25">
        <v>5.6182614268756197</v>
      </c>
      <c r="K90" s="25">
        <v>4.8194906467090801</v>
      </c>
      <c r="L90" s="25">
        <v>5.3841576276755401</v>
      </c>
      <c r="M90" s="26">
        <v>6.5587503791777602</v>
      </c>
    </row>
    <row r="91" spans="1:13" x14ac:dyDescent="0.35">
      <c r="A91" s="46" t="s">
        <v>300</v>
      </c>
      <c r="B91" s="35"/>
      <c r="C91" s="23">
        <v>7.93884818654025</v>
      </c>
      <c r="D91" s="23">
        <v>5.3293553840445602</v>
      </c>
      <c r="E91" s="55">
        <v>4.8009517755960101</v>
      </c>
      <c r="F91" s="35"/>
      <c r="G91" s="23">
        <v>5.6028587681787396</v>
      </c>
      <c r="H91" s="55">
        <v>4.4697000946171697</v>
      </c>
      <c r="I91" s="35"/>
      <c r="J91" s="23">
        <v>5.4951506985900496</v>
      </c>
      <c r="K91" s="23">
        <v>4.6297556034089897</v>
      </c>
      <c r="L91" s="23">
        <v>7.15058473170554</v>
      </c>
      <c r="M91" s="24">
        <v>7.5856145646833903</v>
      </c>
    </row>
    <row r="92" spans="1:13" x14ac:dyDescent="0.35">
      <c r="A92" s="48" t="s">
        <v>116</v>
      </c>
      <c r="B92" s="35"/>
      <c r="C92" s="25">
        <v>11.251560274959999</v>
      </c>
      <c r="D92" s="25">
        <v>13.1988344317716</v>
      </c>
      <c r="E92" s="56">
        <v>9.7600388292014895</v>
      </c>
      <c r="F92" s="35"/>
      <c r="G92" s="25">
        <v>9.9621978492830596</v>
      </c>
      <c r="H92" s="56">
        <v>9.0172612924290299</v>
      </c>
      <c r="I92" s="35"/>
      <c r="J92" s="25">
        <v>8.9369524813299606</v>
      </c>
      <c r="K92" s="25">
        <v>10.66523640924</v>
      </c>
      <c r="L92" s="25">
        <v>7.1935337194604196</v>
      </c>
      <c r="M92" s="26">
        <v>6.6783419286308696</v>
      </c>
    </row>
    <row r="93" spans="1:13" x14ac:dyDescent="0.35">
      <c r="A93" s="46" t="s">
        <v>117</v>
      </c>
      <c r="B93" s="35"/>
      <c r="C93" s="23">
        <v>13.8278022124484</v>
      </c>
      <c r="D93" s="23">
        <v>16.7326954687647</v>
      </c>
      <c r="E93" s="55">
        <v>15.486677678286</v>
      </c>
      <c r="F93" s="35"/>
      <c r="G93" s="23">
        <v>15.7012932679468</v>
      </c>
      <c r="H93" s="55">
        <v>11.7794303997923</v>
      </c>
      <c r="I93" s="35"/>
      <c r="J93" s="23">
        <v>12.6173774816295</v>
      </c>
      <c r="K93" s="23">
        <v>10.4850204046475</v>
      </c>
      <c r="L93" s="23">
        <v>9.1103810759465507</v>
      </c>
      <c r="M93" s="24">
        <v>9.5080367354304105</v>
      </c>
    </row>
    <row r="94" spans="1:13" x14ac:dyDescent="0.35">
      <c r="A94" s="48" t="s">
        <v>118</v>
      </c>
      <c r="B94" s="35"/>
      <c r="C94" s="25">
        <v>9.2732302275870708</v>
      </c>
      <c r="D94" s="25">
        <v>13.1171358671372</v>
      </c>
      <c r="E94" s="56">
        <v>11.129284993057301</v>
      </c>
      <c r="F94" s="35"/>
      <c r="G94" s="25">
        <v>14.4879866224947</v>
      </c>
      <c r="H94" s="56">
        <v>10.6887574880956</v>
      </c>
      <c r="I94" s="35"/>
      <c r="J94" s="25">
        <v>12.4985470439061</v>
      </c>
      <c r="K94" s="25">
        <v>12.377450165991201</v>
      </c>
      <c r="L94" s="25">
        <v>9.7721385245850207</v>
      </c>
      <c r="M94" s="26">
        <v>11.0157094307474</v>
      </c>
    </row>
    <row r="95" spans="1:13" x14ac:dyDescent="0.35">
      <c r="A95" s="46" t="s">
        <v>301</v>
      </c>
      <c r="B95" s="35"/>
      <c r="C95" s="23">
        <v>40.714840714840697</v>
      </c>
      <c r="D95" s="23">
        <v>30.049194868997699</v>
      </c>
      <c r="E95" s="55">
        <v>31.151506493022602</v>
      </c>
      <c r="F95" s="35"/>
      <c r="G95" s="23">
        <v>45.1112217171436</v>
      </c>
      <c r="H95" s="55">
        <v>38.701595008530397</v>
      </c>
      <c r="I95" s="35"/>
      <c r="J95" s="23">
        <v>24.229145202420298</v>
      </c>
      <c r="K95" s="23">
        <v>28.0951718205547</v>
      </c>
      <c r="L95" s="23">
        <v>28.358323955477001</v>
      </c>
      <c r="M95" s="24">
        <v>17.546209758524199</v>
      </c>
    </row>
    <row r="96" spans="1:13" x14ac:dyDescent="0.35">
      <c r="A96" s="48" t="s">
        <v>119</v>
      </c>
      <c r="B96" s="35"/>
      <c r="C96" s="25">
        <v>12.1761081000817</v>
      </c>
      <c r="D96" s="25">
        <v>8.8013862887515693</v>
      </c>
      <c r="E96" s="56">
        <v>10.282386334482601</v>
      </c>
      <c r="F96" s="35"/>
      <c r="G96" s="25">
        <v>10.2937122059923</v>
      </c>
      <c r="H96" s="56">
        <v>10.3105814064822</v>
      </c>
      <c r="I96" s="35"/>
      <c r="J96" s="25">
        <v>10.0713759814608</v>
      </c>
      <c r="K96" s="25">
        <v>9.9984594040468302</v>
      </c>
      <c r="L96" s="25">
        <v>12.2784175040237</v>
      </c>
      <c r="M96" s="26">
        <v>15.1526620368856</v>
      </c>
    </row>
    <row r="97" spans="1:13" x14ac:dyDescent="0.35">
      <c r="A97" s="46" t="s">
        <v>302</v>
      </c>
      <c r="B97" s="35"/>
      <c r="C97" s="23">
        <v>23.374751753106398</v>
      </c>
      <c r="D97" s="23">
        <v>22.030432561992399</v>
      </c>
      <c r="E97" s="55">
        <v>29.317265186064802</v>
      </c>
      <c r="F97" s="35"/>
      <c r="G97" s="23">
        <v>18.989780310622599</v>
      </c>
      <c r="H97" s="55">
        <v>20.1142391565268</v>
      </c>
      <c r="I97" s="35"/>
      <c r="J97" s="23">
        <v>15.259919387153699</v>
      </c>
      <c r="K97" s="23">
        <v>13.4590171368905</v>
      </c>
      <c r="L97" s="23">
        <v>16.11374179249</v>
      </c>
      <c r="M97" s="24">
        <v>15.230833324907801</v>
      </c>
    </row>
    <row r="98" spans="1:13" x14ac:dyDescent="0.35">
      <c r="A98" s="48" t="s">
        <v>303</v>
      </c>
      <c r="B98" s="35"/>
      <c r="C98" s="11"/>
      <c r="D98" s="11"/>
      <c r="E98" s="48"/>
      <c r="F98" s="35"/>
      <c r="G98" s="11"/>
      <c r="H98" s="48"/>
      <c r="I98" s="35"/>
      <c r="J98" s="11"/>
      <c r="K98" s="25">
        <v>0</v>
      </c>
      <c r="L98" s="25">
        <v>0</v>
      </c>
      <c r="M98" s="11"/>
    </row>
    <row r="99" spans="1:13" x14ac:dyDescent="0.35">
      <c r="A99" s="46" t="s">
        <v>304</v>
      </c>
      <c r="B99" s="35"/>
      <c r="C99" s="23">
        <v>14.610888957243899</v>
      </c>
      <c r="D99" s="23">
        <v>15.703514817148401</v>
      </c>
      <c r="E99" s="55">
        <v>12.5407537311469</v>
      </c>
      <c r="F99" s="35"/>
      <c r="G99" s="23">
        <v>7.3452417284061697</v>
      </c>
      <c r="H99" s="55">
        <v>6.8666662169000299</v>
      </c>
      <c r="I99" s="35"/>
      <c r="J99" s="23">
        <v>7.8240672970479901</v>
      </c>
      <c r="K99" s="23">
        <v>7.8793357177441399</v>
      </c>
      <c r="L99" s="23">
        <v>5.3129079649203597</v>
      </c>
      <c r="M99" s="24">
        <v>7.4052000350260396</v>
      </c>
    </row>
    <row r="100" spans="1:13" x14ac:dyDescent="0.35">
      <c r="A100" s="48" t="s">
        <v>305</v>
      </c>
      <c r="B100" s="35"/>
      <c r="C100" s="25">
        <v>24.517673156066699</v>
      </c>
      <c r="D100" s="25">
        <v>23.101684168336899</v>
      </c>
      <c r="E100" s="56">
        <v>26.859416848777901</v>
      </c>
      <c r="F100" s="35"/>
      <c r="G100" s="25">
        <v>36.6264483071459</v>
      </c>
      <c r="H100" s="56">
        <v>23.493871014645499</v>
      </c>
      <c r="I100" s="35"/>
      <c r="J100" s="25">
        <v>26.947282336152</v>
      </c>
      <c r="K100" s="25">
        <v>21.151108823700799</v>
      </c>
      <c r="L100" s="25">
        <v>13.989497093609099</v>
      </c>
      <c r="M100" s="26">
        <v>13.49904605763</v>
      </c>
    </row>
    <row r="101" spans="1:13" x14ac:dyDescent="0.35">
      <c r="A101" s="46" t="s">
        <v>306</v>
      </c>
      <c r="B101" s="35"/>
      <c r="C101" s="23">
        <v>15.536284285754601</v>
      </c>
      <c r="D101" s="23">
        <v>9.0222098329738003</v>
      </c>
      <c r="E101" s="55">
        <v>11.000917956084701</v>
      </c>
      <c r="F101" s="35"/>
      <c r="G101" s="23">
        <v>7.6142408978306797</v>
      </c>
      <c r="H101" s="55">
        <v>4.5015546681740899</v>
      </c>
      <c r="I101" s="35"/>
      <c r="J101" s="23">
        <v>5.6172277228612604</v>
      </c>
      <c r="K101" s="23">
        <v>8.9944366036692607</v>
      </c>
      <c r="L101" s="23">
        <v>10.710844352208399</v>
      </c>
      <c r="M101" s="24">
        <v>13.052537313941</v>
      </c>
    </row>
    <row r="102" spans="1:13" x14ac:dyDescent="0.35">
      <c r="A102" s="48" t="s">
        <v>307</v>
      </c>
      <c r="B102" s="35"/>
      <c r="C102" s="25">
        <v>10.9094285316373</v>
      </c>
      <c r="D102" s="25">
        <v>8.5555055533786604</v>
      </c>
      <c r="E102" s="56">
        <v>8.4958940377399994</v>
      </c>
      <c r="F102" s="35"/>
      <c r="G102" s="25">
        <v>9.0990972444407596</v>
      </c>
      <c r="H102" s="56">
        <v>5.8601678306988498</v>
      </c>
      <c r="I102" s="35"/>
      <c r="J102" s="25">
        <v>6.0328565455085901</v>
      </c>
      <c r="K102" s="25">
        <v>8.2064674460193494</v>
      </c>
      <c r="L102" s="25">
        <v>14.2833410536623</v>
      </c>
      <c r="M102" s="26">
        <v>12.2413038160232</v>
      </c>
    </row>
    <row r="103" spans="1:13" x14ac:dyDescent="0.35">
      <c r="A103" s="46" t="s">
        <v>308</v>
      </c>
      <c r="B103" s="35"/>
      <c r="C103" s="23">
        <v>21.677546495873901</v>
      </c>
      <c r="D103" s="23">
        <v>12.7815778528488</v>
      </c>
      <c r="E103" s="55">
        <v>16.407758763824798</v>
      </c>
      <c r="F103" s="35"/>
      <c r="G103" s="23">
        <v>14.6312971639864</v>
      </c>
      <c r="H103" s="55">
        <v>12.374616022944</v>
      </c>
      <c r="I103" s="35"/>
      <c r="J103" s="23">
        <v>15.478275695902701</v>
      </c>
      <c r="K103" s="23">
        <v>17.870257918776201</v>
      </c>
      <c r="L103" s="23">
        <v>21.996858365177999</v>
      </c>
      <c r="M103" s="24">
        <v>25.519753528762099</v>
      </c>
    </row>
    <row r="104" spans="1:13" x14ac:dyDescent="0.35">
      <c r="A104" s="48" t="s">
        <v>120</v>
      </c>
      <c r="B104" s="35"/>
      <c r="C104" s="25">
        <v>5.3638476667262696</v>
      </c>
      <c r="D104" s="25">
        <v>7.0590431552051802</v>
      </c>
      <c r="E104" s="56">
        <v>6.2108046117793601</v>
      </c>
      <c r="F104" s="35"/>
      <c r="G104" s="25">
        <v>5.0077791180329996</v>
      </c>
      <c r="H104" s="56">
        <v>5.0758636036266198</v>
      </c>
      <c r="I104" s="35"/>
      <c r="J104" s="25">
        <v>5.0709644713269801</v>
      </c>
      <c r="K104" s="25">
        <v>5.4882356376166301</v>
      </c>
      <c r="L104" s="25">
        <v>5.7413813675760998</v>
      </c>
      <c r="M104" s="26">
        <v>10.3236983779541</v>
      </c>
    </row>
    <row r="105" spans="1:13" x14ac:dyDescent="0.35">
      <c r="A105" s="46" t="s">
        <v>309</v>
      </c>
      <c r="B105" s="35"/>
      <c r="C105" s="23">
        <v>14.3299392942656</v>
      </c>
      <c r="D105" s="23">
        <v>14.0810309644328</v>
      </c>
      <c r="E105" s="55">
        <v>9.8444947595649097</v>
      </c>
      <c r="F105" s="35"/>
      <c r="G105" s="23">
        <v>9.8048977989119894</v>
      </c>
      <c r="H105" s="55">
        <v>10.045063373637101</v>
      </c>
      <c r="I105" s="35"/>
      <c r="J105" s="23">
        <v>8.8547397481303793</v>
      </c>
      <c r="K105" s="23">
        <v>7.5949076795000998</v>
      </c>
      <c r="L105" s="23">
        <v>8.2263153064053398</v>
      </c>
      <c r="M105" s="24">
        <v>8.8850228412715104</v>
      </c>
    </row>
    <row r="106" spans="1:13" x14ac:dyDescent="0.35">
      <c r="A106" s="48" t="s">
        <v>310</v>
      </c>
      <c r="B106" s="35"/>
      <c r="C106" s="25">
        <v>22.374777523518901</v>
      </c>
      <c r="D106" s="25">
        <v>21.3647979948949</v>
      </c>
      <c r="E106" s="56">
        <v>13.217038272852401</v>
      </c>
      <c r="F106" s="35"/>
      <c r="G106" s="25">
        <v>17.3849655334452</v>
      </c>
      <c r="H106" s="56">
        <v>15.5438921864585</v>
      </c>
      <c r="I106" s="35"/>
      <c r="J106" s="25">
        <v>16.266525990058199</v>
      </c>
      <c r="K106" s="25">
        <v>16.009093164917701</v>
      </c>
      <c r="L106" s="25">
        <v>19.0588711920179</v>
      </c>
      <c r="M106" s="26">
        <v>22.5433054255431</v>
      </c>
    </row>
    <row r="107" spans="1:13" x14ac:dyDescent="0.35">
      <c r="A107" s="46" t="s">
        <v>311</v>
      </c>
      <c r="B107" s="35"/>
      <c r="C107" s="23">
        <v>16.101859168368801</v>
      </c>
      <c r="D107" s="23">
        <v>13.0961603970638</v>
      </c>
      <c r="E107" s="55">
        <v>12.0315981077456</v>
      </c>
      <c r="F107" s="35"/>
      <c r="G107" s="23">
        <v>16.443216461861599</v>
      </c>
      <c r="H107" s="55">
        <v>16.0878981791844</v>
      </c>
      <c r="I107" s="35"/>
      <c r="J107" s="23">
        <v>15.4861997033346</v>
      </c>
      <c r="K107" s="23">
        <v>15.748325186337899</v>
      </c>
      <c r="L107" s="23">
        <v>11.527066368333401</v>
      </c>
      <c r="M107" s="24">
        <v>10.254291667165701</v>
      </c>
    </row>
    <row r="108" spans="1:13" x14ac:dyDescent="0.35">
      <c r="A108" s="48" t="s">
        <v>312</v>
      </c>
      <c r="B108" s="35"/>
      <c r="C108" s="25">
        <v>9.0174621936804709</v>
      </c>
      <c r="D108" s="25">
        <v>8.9947224681421201</v>
      </c>
      <c r="E108" s="56">
        <v>9.66027423779712</v>
      </c>
      <c r="F108" s="35"/>
      <c r="G108" s="25">
        <v>8.6143318924886199</v>
      </c>
      <c r="H108" s="56">
        <v>9.9482505625365594</v>
      </c>
      <c r="I108" s="35"/>
      <c r="J108" s="25">
        <v>8.1585096292864208</v>
      </c>
      <c r="K108" s="25">
        <v>7.5745881052607196</v>
      </c>
      <c r="L108" s="25">
        <v>6.7708901884355503</v>
      </c>
      <c r="M108" s="26">
        <v>7.3794608170434097</v>
      </c>
    </row>
    <row r="109" spans="1:13" x14ac:dyDescent="0.35">
      <c r="A109" s="46" t="s">
        <v>313</v>
      </c>
      <c r="B109" s="35"/>
      <c r="C109" s="9"/>
      <c r="D109" s="9"/>
      <c r="E109" s="46"/>
      <c r="F109" s="35"/>
      <c r="G109" s="9"/>
      <c r="H109" s="46"/>
      <c r="I109" s="35"/>
      <c r="J109" s="9"/>
      <c r="K109" s="23">
        <v>0</v>
      </c>
      <c r="L109" s="9"/>
      <c r="M109" s="9"/>
    </row>
    <row r="110" spans="1:13" x14ac:dyDescent="0.35">
      <c r="A110" s="48" t="s">
        <v>314</v>
      </c>
      <c r="B110" s="35"/>
      <c r="C110" s="25">
        <v>16.135607038521599</v>
      </c>
      <c r="D110" s="25">
        <v>20.450624266291602</v>
      </c>
      <c r="E110" s="56">
        <v>15.097179284958999</v>
      </c>
      <c r="F110" s="35"/>
      <c r="G110" s="25">
        <v>11.4757068848337</v>
      </c>
      <c r="H110" s="56">
        <v>14.8739831525368</v>
      </c>
      <c r="I110" s="35"/>
      <c r="J110" s="25">
        <v>11.495440358214999</v>
      </c>
      <c r="K110" s="25">
        <v>12.245420163877</v>
      </c>
      <c r="L110" s="25">
        <v>15.458978705012701</v>
      </c>
      <c r="M110" s="26">
        <v>14.7728963456481</v>
      </c>
    </row>
    <row r="111" spans="1:13" x14ac:dyDescent="0.35">
      <c r="A111" s="46" t="s">
        <v>125</v>
      </c>
      <c r="B111" s="35"/>
      <c r="C111" s="9"/>
      <c r="D111" s="23">
        <v>0</v>
      </c>
      <c r="E111" s="55">
        <v>0</v>
      </c>
      <c r="F111" s="35"/>
      <c r="G111" s="23">
        <v>0</v>
      </c>
      <c r="H111" s="46"/>
      <c r="I111" s="35"/>
      <c r="J111" s="23">
        <v>0</v>
      </c>
      <c r="K111" s="9"/>
      <c r="L111" s="23">
        <v>0</v>
      </c>
      <c r="M111" s="24">
        <v>0</v>
      </c>
    </row>
    <row r="112" spans="1:13" x14ac:dyDescent="0.35">
      <c r="A112" s="48" t="s">
        <v>315</v>
      </c>
      <c r="B112" s="35"/>
      <c r="C112" s="25">
        <v>11.1346097284276</v>
      </c>
      <c r="D112" s="25">
        <v>9.4105002626819196</v>
      </c>
      <c r="E112" s="56">
        <v>10.9676012062473</v>
      </c>
      <c r="F112" s="35"/>
      <c r="G112" s="25">
        <v>10.146441659820599</v>
      </c>
      <c r="H112" s="56">
        <v>9.5938004751685995</v>
      </c>
      <c r="I112" s="35"/>
      <c r="J112" s="25">
        <v>9.8978215795746394</v>
      </c>
      <c r="K112" s="25">
        <v>7.2244229715358896</v>
      </c>
      <c r="L112" s="25">
        <v>5.3822755778782403</v>
      </c>
      <c r="M112" s="26">
        <v>7.3717527974982797</v>
      </c>
    </row>
    <row r="113" spans="1:13" x14ac:dyDescent="0.35">
      <c r="A113" s="46" t="s">
        <v>127</v>
      </c>
      <c r="B113" s="35"/>
      <c r="C113" s="23">
        <v>14.5149749565573</v>
      </c>
      <c r="D113" s="23">
        <v>15.2809277935949</v>
      </c>
      <c r="E113" s="55">
        <v>19.5955839629503</v>
      </c>
      <c r="F113" s="35"/>
      <c r="G113" s="23">
        <v>16.1795233122564</v>
      </c>
      <c r="H113" s="55">
        <v>11.917316275732601</v>
      </c>
      <c r="I113" s="35"/>
      <c r="J113" s="23">
        <v>11.752548350552599</v>
      </c>
      <c r="K113" s="23">
        <v>13.712180983057101</v>
      </c>
      <c r="L113" s="23">
        <v>13.7858091749292</v>
      </c>
      <c r="M113" s="24">
        <v>10.7398008092847</v>
      </c>
    </row>
    <row r="114" spans="1:13" x14ac:dyDescent="0.35">
      <c r="A114" s="48" t="s">
        <v>316</v>
      </c>
      <c r="B114" s="35"/>
      <c r="C114" s="25">
        <v>15.6925785585792</v>
      </c>
      <c r="D114" s="25">
        <v>18.682763023563499</v>
      </c>
      <c r="E114" s="56">
        <v>17.080386523833099</v>
      </c>
      <c r="F114" s="35"/>
      <c r="G114" s="25">
        <v>14.321769879799101</v>
      </c>
      <c r="H114" s="56">
        <v>15.346155557840399</v>
      </c>
      <c r="I114" s="35"/>
      <c r="J114" s="25">
        <v>21.033610611542201</v>
      </c>
      <c r="K114" s="25">
        <v>16.322469375940599</v>
      </c>
      <c r="L114" s="25">
        <v>13.510305003648799</v>
      </c>
      <c r="M114" s="26">
        <v>14.6138145054466</v>
      </c>
    </row>
    <row r="115" spans="1:13" x14ac:dyDescent="0.35">
      <c r="A115" s="46" t="s">
        <v>317</v>
      </c>
      <c r="B115" s="35"/>
      <c r="C115" s="23">
        <v>0</v>
      </c>
      <c r="D115" s="23">
        <v>0</v>
      </c>
      <c r="E115" s="55">
        <v>0</v>
      </c>
      <c r="F115" s="35"/>
      <c r="G115" s="9"/>
      <c r="H115" s="46"/>
      <c r="I115" s="35"/>
      <c r="J115" s="9"/>
      <c r="K115" s="9"/>
      <c r="L115" s="9"/>
      <c r="M115" s="9"/>
    </row>
    <row r="116" spans="1:13" x14ac:dyDescent="0.35">
      <c r="A116" s="48" t="s">
        <v>318</v>
      </c>
      <c r="B116" s="35"/>
      <c r="C116" s="25">
        <v>10.911570811548099</v>
      </c>
      <c r="D116" s="25">
        <v>16.4451308546947</v>
      </c>
      <c r="E116" s="56">
        <v>15.214295477324701</v>
      </c>
      <c r="F116" s="35"/>
      <c r="G116" s="25">
        <v>13.736423815998901</v>
      </c>
      <c r="H116" s="56">
        <v>10.7600639042391</v>
      </c>
      <c r="I116" s="35"/>
      <c r="J116" s="25">
        <v>10.6744482377706</v>
      </c>
      <c r="K116" s="25">
        <v>14.1167679099543</v>
      </c>
      <c r="L116" s="25">
        <v>13.400984963749</v>
      </c>
      <c r="M116" s="26">
        <v>11.014366102497901</v>
      </c>
    </row>
    <row r="117" spans="1:13" x14ac:dyDescent="0.35">
      <c r="A117" s="46" t="s">
        <v>129</v>
      </c>
      <c r="B117" s="35"/>
      <c r="C117" s="23">
        <v>21.2789175032737</v>
      </c>
      <c r="D117" s="23">
        <v>16.985235543562698</v>
      </c>
      <c r="E117" s="55">
        <v>19.460000967668499</v>
      </c>
      <c r="F117" s="35"/>
      <c r="G117" s="23">
        <v>13.187228338151</v>
      </c>
      <c r="H117" s="55">
        <v>10.165127809670601</v>
      </c>
      <c r="I117" s="35"/>
      <c r="J117" s="23">
        <v>6.7286614477098103</v>
      </c>
      <c r="K117" s="23">
        <v>8.4936903463032003</v>
      </c>
      <c r="L117" s="23">
        <v>13.841134482948901</v>
      </c>
      <c r="M117" s="24">
        <v>14.8678068685218</v>
      </c>
    </row>
    <row r="118" spans="1:13" x14ac:dyDescent="0.35">
      <c r="A118" s="48" t="s">
        <v>319</v>
      </c>
      <c r="B118" s="35"/>
      <c r="C118" s="25">
        <v>23.038104293132399</v>
      </c>
      <c r="D118" s="25">
        <v>20.867256353365701</v>
      </c>
      <c r="E118" s="56">
        <v>19.382190129703801</v>
      </c>
      <c r="F118" s="35"/>
      <c r="G118" s="25">
        <v>21.853132526355399</v>
      </c>
      <c r="H118" s="56">
        <v>27.8948647618918</v>
      </c>
      <c r="I118" s="35"/>
      <c r="J118" s="25">
        <v>22.016010403683801</v>
      </c>
      <c r="K118" s="25">
        <v>29.9417690311417</v>
      </c>
      <c r="L118" s="25">
        <v>34.280749814541103</v>
      </c>
      <c r="M118" s="26">
        <v>25.805410485937699</v>
      </c>
    </row>
    <row r="119" spans="1:13" x14ac:dyDescent="0.35">
      <c r="A119" s="46" t="s">
        <v>320</v>
      </c>
      <c r="B119" s="35"/>
      <c r="C119" s="23">
        <v>12.052642833537501</v>
      </c>
      <c r="D119" s="23">
        <v>17.065343140708499</v>
      </c>
      <c r="E119" s="55">
        <v>17.316350149760499</v>
      </c>
      <c r="F119" s="35"/>
      <c r="G119" s="23">
        <v>10.1283313084952</v>
      </c>
      <c r="H119" s="55">
        <v>14.219820989517499</v>
      </c>
      <c r="I119" s="35"/>
      <c r="J119" s="23">
        <v>11.288977948054001</v>
      </c>
      <c r="K119" s="23">
        <v>14.2345669714556</v>
      </c>
      <c r="L119" s="23">
        <v>11.5754321906981</v>
      </c>
      <c r="M119" s="24">
        <v>14.3768252149797</v>
      </c>
    </row>
    <row r="120" spans="1:13" x14ac:dyDescent="0.35">
      <c r="A120" s="48" t="s">
        <v>321</v>
      </c>
      <c r="B120" s="35"/>
      <c r="C120" s="25">
        <v>22.0809044338456</v>
      </c>
      <c r="D120" s="25">
        <v>33.388010174757603</v>
      </c>
      <c r="E120" s="56">
        <v>23.7668064330935</v>
      </c>
      <c r="F120" s="35"/>
      <c r="G120" s="25">
        <v>16.957803896564201</v>
      </c>
      <c r="H120" s="56">
        <v>17.0240436126813</v>
      </c>
      <c r="I120" s="35"/>
      <c r="J120" s="25">
        <v>14.693448340048301</v>
      </c>
      <c r="K120" s="25">
        <v>12.0450057164737</v>
      </c>
      <c r="L120" s="25">
        <v>12.85932159363</v>
      </c>
      <c r="M120" s="26">
        <v>10.796084784429899</v>
      </c>
    </row>
    <row r="121" spans="1:13" x14ac:dyDescent="0.35">
      <c r="A121" s="46" t="s">
        <v>322</v>
      </c>
      <c r="B121" s="35"/>
      <c r="C121" s="23">
        <v>11.6369278510473</v>
      </c>
      <c r="D121" s="23">
        <v>6.4621240691633401</v>
      </c>
      <c r="E121" s="55">
        <v>3.8732492106640901</v>
      </c>
      <c r="F121" s="35"/>
      <c r="G121" s="23">
        <v>8.9893400553049894</v>
      </c>
      <c r="H121" s="55">
        <v>7.6423259011289399</v>
      </c>
      <c r="I121" s="35"/>
      <c r="J121" s="23">
        <v>1.25422076643424</v>
      </c>
      <c r="K121" s="23">
        <v>7.4428500756937899</v>
      </c>
      <c r="L121" s="23">
        <v>6.1633449113821897</v>
      </c>
      <c r="M121" s="24">
        <v>9.8400463564583909</v>
      </c>
    </row>
    <row r="122" spans="1:13" x14ac:dyDescent="0.35">
      <c r="A122" s="48" t="s">
        <v>323</v>
      </c>
      <c r="B122" s="35"/>
      <c r="C122" s="25">
        <v>13.486422453070899</v>
      </c>
      <c r="D122" s="25">
        <v>15.9890001427872</v>
      </c>
      <c r="E122" s="56">
        <v>14.848375285473301</v>
      </c>
      <c r="F122" s="35"/>
      <c r="G122" s="25">
        <v>12.6990665664194</v>
      </c>
      <c r="H122" s="56">
        <v>13.1703710302193</v>
      </c>
      <c r="I122" s="35"/>
      <c r="J122" s="25">
        <v>13.640461745459801</v>
      </c>
      <c r="K122" s="25">
        <v>14.9660109419832</v>
      </c>
      <c r="L122" s="25">
        <v>11.0410034854965</v>
      </c>
      <c r="M122" s="26">
        <v>8.8439021785806595</v>
      </c>
    </row>
    <row r="123" spans="1:13" x14ac:dyDescent="0.35">
      <c r="A123" s="46" t="s">
        <v>324</v>
      </c>
      <c r="B123" s="35"/>
      <c r="C123" s="23">
        <v>13.1335367989193</v>
      </c>
      <c r="D123" s="23">
        <v>18.807824005291899</v>
      </c>
      <c r="E123" s="55">
        <v>18.448692682874601</v>
      </c>
      <c r="F123" s="35"/>
      <c r="G123" s="23">
        <v>10.8841065414714</v>
      </c>
      <c r="H123" s="55">
        <v>10.5277831307301</v>
      </c>
      <c r="I123" s="35"/>
      <c r="J123" s="23">
        <v>8.1800936046925692</v>
      </c>
      <c r="K123" s="23">
        <v>7.7641925322113998</v>
      </c>
      <c r="L123" s="23">
        <v>8.6623415517259801</v>
      </c>
      <c r="M123" s="24">
        <v>11.213908386293401</v>
      </c>
    </row>
    <row r="124" spans="1:13" x14ac:dyDescent="0.35">
      <c r="A124" s="48" t="s">
        <v>325</v>
      </c>
      <c r="B124" s="35"/>
      <c r="C124" s="25">
        <v>13.3050990386597</v>
      </c>
      <c r="D124" s="25">
        <v>15.735630615512701</v>
      </c>
      <c r="E124" s="56">
        <v>14.742847600795599</v>
      </c>
      <c r="F124" s="35"/>
      <c r="G124" s="25">
        <v>13.556716827633201</v>
      </c>
      <c r="H124" s="56">
        <v>17.7130895746512</v>
      </c>
      <c r="I124" s="35"/>
      <c r="J124" s="25">
        <v>16.499679521224799</v>
      </c>
      <c r="K124" s="25">
        <v>17.865636521911298</v>
      </c>
      <c r="L124" s="25">
        <v>9.9638049386994094</v>
      </c>
      <c r="M124" s="26">
        <v>11.918475245624901</v>
      </c>
    </row>
    <row r="125" spans="1:13" x14ac:dyDescent="0.35">
      <c r="A125" s="46" t="s">
        <v>326</v>
      </c>
      <c r="B125" s="35"/>
      <c r="C125" s="23">
        <v>13.930091577453901</v>
      </c>
      <c r="D125" s="23">
        <v>11.3629634595033</v>
      </c>
      <c r="E125" s="55">
        <v>10.602481157015999</v>
      </c>
      <c r="F125" s="35"/>
      <c r="G125" s="23">
        <v>10.3413222345667</v>
      </c>
      <c r="H125" s="55">
        <v>11.408641637994499</v>
      </c>
      <c r="I125" s="35"/>
      <c r="J125" s="23">
        <v>11.058285333635499</v>
      </c>
      <c r="K125" s="23">
        <v>10.6634565615771</v>
      </c>
      <c r="L125" s="23">
        <v>8.0803184964456793</v>
      </c>
      <c r="M125" s="24">
        <v>8.4618878523871803</v>
      </c>
    </row>
    <row r="126" spans="1:13" x14ac:dyDescent="0.35">
      <c r="A126" s="48" t="s">
        <v>327</v>
      </c>
      <c r="B126" s="35"/>
      <c r="C126" s="11"/>
      <c r="D126" s="11"/>
      <c r="E126" s="56">
        <v>0</v>
      </c>
      <c r="F126" s="35"/>
      <c r="G126" s="11"/>
      <c r="H126" s="48"/>
      <c r="I126" s="35"/>
      <c r="J126" s="11"/>
      <c r="K126" s="11"/>
      <c r="L126" s="11"/>
      <c r="M126" s="11"/>
    </row>
    <row r="127" spans="1:13" x14ac:dyDescent="0.35">
      <c r="A127" s="46" t="s">
        <v>328</v>
      </c>
      <c r="B127" s="35"/>
      <c r="C127" s="23">
        <v>7.2316308168379297</v>
      </c>
      <c r="D127" s="23">
        <v>9.1127196336295206</v>
      </c>
      <c r="E127" s="55">
        <v>12.338762168956301</v>
      </c>
      <c r="F127" s="35"/>
      <c r="G127" s="23">
        <v>9.4565236241944408</v>
      </c>
      <c r="H127" s="55">
        <v>15.823915241992401</v>
      </c>
      <c r="I127" s="35"/>
      <c r="J127" s="23">
        <v>18.668467674850302</v>
      </c>
      <c r="K127" s="23">
        <v>12.4273843998405</v>
      </c>
      <c r="L127" s="23">
        <v>14.947588966495999</v>
      </c>
      <c r="M127" s="24">
        <v>16.8066006646809</v>
      </c>
    </row>
    <row r="128" spans="1:13" x14ac:dyDescent="0.35">
      <c r="A128" s="48" t="s">
        <v>329</v>
      </c>
      <c r="B128" s="35"/>
      <c r="C128" s="25">
        <v>12.5515942938521</v>
      </c>
      <c r="D128" s="25">
        <v>13.564358633932001</v>
      </c>
      <c r="E128" s="56">
        <v>12.693253312557101</v>
      </c>
      <c r="F128" s="35"/>
      <c r="G128" s="25">
        <v>11.6256832268711</v>
      </c>
      <c r="H128" s="56">
        <v>14.493097696729301</v>
      </c>
      <c r="I128" s="35"/>
      <c r="J128" s="25">
        <v>10.281401737068</v>
      </c>
      <c r="K128" s="25">
        <v>9.7852971541010696</v>
      </c>
      <c r="L128" s="25">
        <v>5.6846093249967504</v>
      </c>
      <c r="M128" s="26">
        <v>6.8447461223201298</v>
      </c>
    </row>
    <row r="129" spans="1:13" x14ac:dyDescent="0.35">
      <c r="A129" s="46" t="s">
        <v>330</v>
      </c>
      <c r="B129" s="35"/>
      <c r="C129" s="23">
        <v>13.4571974301094</v>
      </c>
      <c r="D129" s="23">
        <v>11.856628100863899</v>
      </c>
      <c r="E129" s="55">
        <v>11.759810782506401</v>
      </c>
      <c r="F129" s="35"/>
      <c r="G129" s="23">
        <v>10.782230300955099</v>
      </c>
      <c r="H129" s="55">
        <v>16.482038281515901</v>
      </c>
      <c r="I129" s="35"/>
      <c r="J129" s="23">
        <v>8.2524876659866706</v>
      </c>
      <c r="K129" s="23">
        <v>13.8983148191088</v>
      </c>
      <c r="L129" s="23">
        <v>11.9599136129358</v>
      </c>
      <c r="M129" s="24">
        <v>7.84882518683977</v>
      </c>
    </row>
    <row r="130" spans="1:13" x14ac:dyDescent="0.35">
      <c r="A130" s="48" t="s">
        <v>331</v>
      </c>
      <c r="B130" s="35"/>
      <c r="C130" s="25">
        <v>13.2948450604187</v>
      </c>
      <c r="D130" s="25">
        <v>11.9818891566871</v>
      </c>
      <c r="E130" s="56">
        <v>10.561398160134001</v>
      </c>
      <c r="F130" s="35"/>
      <c r="G130" s="25">
        <v>10.195070967575999</v>
      </c>
      <c r="H130" s="56">
        <v>9.7352393681185401</v>
      </c>
      <c r="I130" s="35"/>
      <c r="J130" s="25">
        <v>10.896078371344201</v>
      </c>
      <c r="K130" s="25">
        <v>8.4599587101685305</v>
      </c>
      <c r="L130" s="25">
        <v>9.6258661696921592</v>
      </c>
      <c r="M130" s="26">
        <v>11.405159450479699</v>
      </c>
    </row>
    <row r="131" spans="1:13" x14ac:dyDescent="0.35">
      <c r="A131" s="46" t="s">
        <v>332</v>
      </c>
      <c r="B131" s="35"/>
      <c r="C131" s="23">
        <v>7.1038724768257797</v>
      </c>
      <c r="D131" s="23">
        <v>7.2199442915974599</v>
      </c>
      <c r="E131" s="55">
        <v>8.5008623784848503</v>
      </c>
      <c r="F131" s="35"/>
      <c r="G131" s="23">
        <v>9.2410303157376106</v>
      </c>
      <c r="H131" s="55">
        <v>7.7791574656061098</v>
      </c>
      <c r="I131" s="35"/>
      <c r="J131" s="23">
        <v>6.5320225218910899</v>
      </c>
      <c r="K131" s="23">
        <v>6.9384376310134304</v>
      </c>
      <c r="L131" s="23">
        <v>4.9489658648910897</v>
      </c>
      <c r="M131" s="24">
        <v>9.0166622698574095</v>
      </c>
    </row>
    <row r="132" spans="1:13" x14ac:dyDescent="0.35">
      <c r="A132" s="48" t="s">
        <v>333</v>
      </c>
      <c r="B132" s="35"/>
      <c r="C132" s="25">
        <v>23.0524103329039</v>
      </c>
      <c r="D132" s="25">
        <v>25.730885811474899</v>
      </c>
      <c r="E132" s="56">
        <v>21.242202889270001</v>
      </c>
      <c r="F132" s="35"/>
      <c r="G132" s="25">
        <v>19.737422695373201</v>
      </c>
      <c r="H132" s="56">
        <v>23.9145525067417</v>
      </c>
      <c r="I132" s="35"/>
      <c r="J132" s="25">
        <v>14.1969906407825</v>
      </c>
      <c r="K132" s="25">
        <v>22.389985407327</v>
      </c>
      <c r="L132" s="25">
        <v>24.3330268029606</v>
      </c>
      <c r="M132" s="26">
        <v>22.053858022923599</v>
      </c>
    </row>
    <row r="133" spans="1:13" x14ac:dyDescent="0.35">
      <c r="A133" s="46" t="s">
        <v>334</v>
      </c>
      <c r="B133" s="35"/>
      <c r="C133" s="23">
        <v>17.2593722405073</v>
      </c>
      <c r="D133" s="23">
        <v>17.8416878490454</v>
      </c>
      <c r="E133" s="55">
        <v>15.6512249724685</v>
      </c>
      <c r="F133" s="35"/>
      <c r="G133" s="23">
        <v>19.482324169516701</v>
      </c>
      <c r="H133" s="55">
        <v>18.635701939290101</v>
      </c>
      <c r="I133" s="35"/>
      <c r="J133" s="23">
        <v>17.6619358545171</v>
      </c>
      <c r="K133" s="23">
        <v>11.3615117947952</v>
      </c>
      <c r="L133" s="23">
        <v>8.1303647819353895</v>
      </c>
      <c r="M133" s="24">
        <v>9.5639194810676091</v>
      </c>
    </row>
    <row r="134" spans="1:13" x14ac:dyDescent="0.35">
      <c r="A134" s="48" t="s">
        <v>335</v>
      </c>
      <c r="B134" s="35"/>
      <c r="C134" s="25">
        <v>20.6286583636317</v>
      </c>
      <c r="D134" s="25">
        <v>14.363497755882999</v>
      </c>
      <c r="E134" s="56">
        <v>13.7303953474098</v>
      </c>
      <c r="F134" s="35"/>
      <c r="G134" s="25">
        <v>16.884810437131399</v>
      </c>
      <c r="H134" s="56">
        <v>8.2365540314574996</v>
      </c>
      <c r="I134" s="35"/>
      <c r="J134" s="25">
        <v>11.119419376537101</v>
      </c>
      <c r="K134" s="25">
        <v>10.5461955617342</v>
      </c>
      <c r="L134" s="25">
        <v>8.5353227626206003</v>
      </c>
      <c r="M134" s="26">
        <v>11.1711026305712</v>
      </c>
    </row>
    <row r="135" spans="1:13" x14ac:dyDescent="0.35">
      <c r="A135" s="46" t="s">
        <v>336</v>
      </c>
      <c r="B135" s="35"/>
      <c r="C135" s="23">
        <v>14.848626502048599</v>
      </c>
      <c r="D135" s="23">
        <v>12.6454731103086</v>
      </c>
      <c r="E135" s="55">
        <v>15.9026817295406</v>
      </c>
      <c r="F135" s="35"/>
      <c r="G135" s="23">
        <v>22.6099055249184</v>
      </c>
      <c r="H135" s="55">
        <v>15.6816800638234</v>
      </c>
      <c r="I135" s="35"/>
      <c r="J135" s="23">
        <v>19.060896476915399</v>
      </c>
      <c r="K135" s="23">
        <v>18.995183169347399</v>
      </c>
      <c r="L135" s="23">
        <v>18.1241702361731</v>
      </c>
      <c r="M135" s="24">
        <v>16.2499837833154</v>
      </c>
    </row>
    <row r="136" spans="1:13" x14ac:dyDescent="0.35">
      <c r="A136" s="48" t="s">
        <v>337</v>
      </c>
      <c r="B136" s="35"/>
      <c r="C136" s="25">
        <v>9.9585652552771506</v>
      </c>
      <c r="D136" s="25">
        <v>12.2878035820598</v>
      </c>
      <c r="E136" s="56">
        <v>11.3266432287779</v>
      </c>
      <c r="F136" s="35"/>
      <c r="G136" s="25">
        <v>9.2869415858886608</v>
      </c>
      <c r="H136" s="56">
        <v>9.2436934268667095</v>
      </c>
      <c r="I136" s="35"/>
      <c r="J136" s="25">
        <v>10.6179832253112</v>
      </c>
      <c r="K136" s="25">
        <v>9.9678262608351798</v>
      </c>
      <c r="L136" s="25">
        <v>7.9110321804966999</v>
      </c>
      <c r="M136" s="26">
        <v>10.500058049482901</v>
      </c>
    </row>
    <row r="137" spans="1:13" x14ac:dyDescent="0.35">
      <c r="A137" s="46" t="s">
        <v>338</v>
      </c>
      <c r="B137" s="35"/>
      <c r="C137" s="23">
        <v>11.383860571758399</v>
      </c>
      <c r="D137" s="23">
        <v>13.514480368229799</v>
      </c>
      <c r="E137" s="55">
        <v>10.7218215668463</v>
      </c>
      <c r="F137" s="35"/>
      <c r="G137" s="23">
        <v>10.1364075071606</v>
      </c>
      <c r="H137" s="55">
        <v>8.6295006197368291</v>
      </c>
      <c r="I137" s="35"/>
      <c r="J137" s="23">
        <v>6.2418872592759103</v>
      </c>
      <c r="K137" s="23">
        <v>9.6554640753975907</v>
      </c>
      <c r="L137" s="23">
        <v>9.1353560698967406</v>
      </c>
      <c r="M137" s="24">
        <v>9.0876015289934298</v>
      </c>
    </row>
    <row r="138" spans="1:13" x14ac:dyDescent="0.35">
      <c r="A138" s="48" t="s">
        <v>339</v>
      </c>
      <c r="B138" s="35"/>
      <c r="C138" s="25">
        <v>22.319352738770601</v>
      </c>
      <c r="D138" s="25">
        <v>19.477574355640101</v>
      </c>
      <c r="E138" s="56">
        <v>19.836003763028302</v>
      </c>
      <c r="F138" s="35"/>
      <c r="G138" s="25">
        <v>26.571650110925201</v>
      </c>
      <c r="H138" s="56">
        <v>21.583288718403601</v>
      </c>
      <c r="I138" s="35"/>
      <c r="J138" s="25">
        <v>17.175544528604899</v>
      </c>
      <c r="K138" s="25">
        <v>15.097245980668101</v>
      </c>
      <c r="L138" s="25">
        <v>15.2934474077573</v>
      </c>
      <c r="M138" s="26">
        <v>13.737581873454401</v>
      </c>
    </row>
    <row r="139" spans="1:13" x14ac:dyDescent="0.35">
      <c r="A139" s="46" t="s">
        <v>340</v>
      </c>
      <c r="B139" s="35"/>
      <c r="C139" s="23">
        <v>16.916895749629902</v>
      </c>
      <c r="D139" s="23">
        <v>18.748011637574201</v>
      </c>
      <c r="E139" s="55">
        <v>24.1971056536328</v>
      </c>
      <c r="F139" s="35"/>
      <c r="G139" s="23">
        <v>22.2577521896064</v>
      </c>
      <c r="H139" s="55">
        <v>25.636435623474899</v>
      </c>
      <c r="I139" s="35"/>
      <c r="J139" s="23">
        <v>22.929960842251099</v>
      </c>
      <c r="K139" s="23">
        <v>23.8442501696113</v>
      </c>
      <c r="L139" s="23">
        <v>20.4344961586187</v>
      </c>
      <c r="M139" s="24">
        <v>12.3129384238889</v>
      </c>
    </row>
    <row r="140" spans="1:13" x14ac:dyDescent="0.35">
      <c r="A140" s="48" t="s">
        <v>341</v>
      </c>
      <c r="B140" s="35"/>
      <c r="C140" s="25">
        <v>10.1949538267252</v>
      </c>
      <c r="D140" s="25">
        <v>11.230645607783201</v>
      </c>
      <c r="E140" s="56">
        <v>10.153929642831899</v>
      </c>
      <c r="F140" s="35"/>
      <c r="G140" s="25">
        <v>11.124350533906</v>
      </c>
      <c r="H140" s="56">
        <v>9.6221656466148602</v>
      </c>
      <c r="I140" s="35"/>
      <c r="J140" s="25">
        <v>6.3591454171861503</v>
      </c>
      <c r="K140" s="25">
        <v>8.8445636956540294</v>
      </c>
      <c r="L140" s="25">
        <v>6.3279723241847803</v>
      </c>
      <c r="M140" s="26">
        <v>6.64134437004713</v>
      </c>
    </row>
    <row r="141" spans="1:13" x14ac:dyDescent="0.35">
      <c r="A141" s="46" t="s">
        <v>342</v>
      </c>
      <c r="B141" s="35"/>
      <c r="C141" s="23">
        <v>40.364943323196002</v>
      </c>
      <c r="D141" s="23">
        <v>33.537968380071703</v>
      </c>
      <c r="E141" s="55">
        <v>36.064126801469797</v>
      </c>
      <c r="F141" s="35"/>
      <c r="G141" s="23">
        <v>29.338966317069701</v>
      </c>
      <c r="H141" s="55">
        <v>25.345249247278002</v>
      </c>
      <c r="I141" s="35"/>
      <c r="J141" s="23">
        <v>19.0743816594116</v>
      </c>
      <c r="K141" s="23">
        <v>14.871924887203299</v>
      </c>
      <c r="L141" s="23">
        <v>14.835776547514</v>
      </c>
      <c r="M141" s="24">
        <v>20.6542153876659</v>
      </c>
    </row>
    <row r="142" spans="1:13" x14ac:dyDescent="0.35">
      <c r="A142" s="48" t="s">
        <v>343</v>
      </c>
      <c r="B142" s="35"/>
      <c r="C142" s="25">
        <v>6.9431586743195703</v>
      </c>
      <c r="D142" s="25">
        <v>7.8596131390295403</v>
      </c>
      <c r="E142" s="56">
        <v>7.4867687324293204</v>
      </c>
      <c r="F142" s="35"/>
      <c r="G142" s="25">
        <v>5.5753552451550199</v>
      </c>
      <c r="H142" s="56">
        <v>7.2720743658882601</v>
      </c>
      <c r="I142" s="35"/>
      <c r="J142" s="25">
        <v>6.0668255432636</v>
      </c>
      <c r="K142" s="25">
        <v>4.7799841502343998</v>
      </c>
      <c r="L142" s="25">
        <v>4.1327334506151896</v>
      </c>
      <c r="M142" s="26">
        <v>3.7205464445351102</v>
      </c>
    </row>
    <row r="143" spans="1:13" x14ac:dyDescent="0.35">
      <c r="A143" s="46" t="s">
        <v>132</v>
      </c>
      <c r="B143" s="35"/>
      <c r="C143" s="23">
        <v>15.7645822385707</v>
      </c>
      <c r="D143" s="23">
        <v>17.262504074753899</v>
      </c>
      <c r="E143" s="55">
        <v>14.507853080999</v>
      </c>
      <c r="F143" s="35"/>
      <c r="G143" s="23">
        <v>11.620386932886699</v>
      </c>
      <c r="H143" s="55">
        <v>10.1395765357953</v>
      </c>
      <c r="I143" s="35"/>
      <c r="J143" s="23">
        <v>11.2275231036776</v>
      </c>
      <c r="K143" s="23">
        <v>6.9282759279804997</v>
      </c>
      <c r="L143" s="23">
        <v>8.0453848588385508</v>
      </c>
      <c r="M143" s="24">
        <v>7.0825044968639501</v>
      </c>
    </row>
    <row r="144" spans="1:13" x14ac:dyDescent="0.35">
      <c r="A144" s="48" t="s">
        <v>344</v>
      </c>
      <c r="B144" s="35"/>
      <c r="C144" s="25">
        <v>15.9912554147605</v>
      </c>
      <c r="D144" s="25">
        <v>20.599029054667898</v>
      </c>
      <c r="E144" s="56">
        <v>22.845724804366899</v>
      </c>
      <c r="F144" s="35"/>
      <c r="G144" s="25">
        <v>25.6398784463053</v>
      </c>
      <c r="H144" s="56">
        <v>20.914533764038602</v>
      </c>
      <c r="I144" s="35"/>
      <c r="J144" s="25">
        <v>17.411071144551599</v>
      </c>
      <c r="K144" s="25">
        <v>14.9906783289731</v>
      </c>
      <c r="L144" s="25">
        <v>16.4885188891115</v>
      </c>
      <c r="M144" s="26">
        <v>21.7094253505418</v>
      </c>
    </row>
    <row r="145" spans="1:13" x14ac:dyDescent="0.35">
      <c r="A145" s="46" t="s">
        <v>345</v>
      </c>
      <c r="B145" s="35"/>
      <c r="C145" s="23">
        <v>21.019043760129701</v>
      </c>
      <c r="D145" s="23">
        <v>11.0715365189096</v>
      </c>
      <c r="E145" s="55">
        <v>13.295942133651501</v>
      </c>
      <c r="F145" s="35"/>
      <c r="G145" s="23">
        <v>12.4596071994202</v>
      </c>
      <c r="H145" s="55">
        <v>14.6057568318242</v>
      </c>
      <c r="I145" s="35"/>
      <c r="J145" s="23">
        <v>14.760146512166299</v>
      </c>
      <c r="K145" s="23">
        <v>11.027898401883499</v>
      </c>
      <c r="L145" s="23">
        <v>8.8059003446042308</v>
      </c>
      <c r="M145" s="24">
        <v>11.7442401047253</v>
      </c>
    </row>
    <row r="146" spans="1:13" x14ac:dyDescent="0.35">
      <c r="A146" s="48" t="s">
        <v>346</v>
      </c>
      <c r="B146" s="35"/>
      <c r="C146" s="25">
        <v>21.651201522721902</v>
      </c>
      <c r="D146" s="25">
        <v>15.0238945653127</v>
      </c>
      <c r="E146" s="56">
        <v>15.235006906536499</v>
      </c>
      <c r="F146" s="35"/>
      <c r="G146" s="25">
        <v>14.050644414676199</v>
      </c>
      <c r="H146" s="56">
        <v>10.235027834158201</v>
      </c>
      <c r="I146" s="35"/>
      <c r="J146" s="25">
        <v>8.7572982228727092</v>
      </c>
      <c r="K146" s="25">
        <v>6.2712286496020599</v>
      </c>
      <c r="L146" s="25">
        <v>10.7034699343704</v>
      </c>
      <c r="M146" s="26">
        <v>8.2776741111115193</v>
      </c>
    </row>
    <row r="147" spans="1:13" x14ac:dyDescent="0.35">
      <c r="A147" s="46" t="s">
        <v>347</v>
      </c>
      <c r="B147" s="35"/>
      <c r="C147" s="23">
        <v>22.069835264443899</v>
      </c>
      <c r="D147" s="23">
        <v>23.569053989239201</v>
      </c>
      <c r="E147" s="55">
        <v>24.635121588988799</v>
      </c>
      <c r="F147" s="35"/>
      <c r="G147" s="23">
        <v>24.721628667076999</v>
      </c>
      <c r="H147" s="55">
        <v>17.608149541573699</v>
      </c>
      <c r="I147" s="35"/>
      <c r="J147" s="23">
        <v>17.864729937357101</v>
      </c>
      <c r="K147" s="23">
        <v>15.8613135086049</v>
      </c>
      <c r="L147" s="23">
        <v>22.563652910998901</v>
      </c>
      <c r="M147" s="24">
        <v>21.710243117291501</v>
      </c>
    </row>
    <row r="148" spans="1:13" x14ac:dyDescent="0.35">
      <c r="A148" s="48" t="s">
        <v>348</v>
      </c>
      <c r="B148" s="35"/>
      <c r="C148" s="25">
        <v>11.2714976548013</v>
      </c>
      <c r="D148" s="25">
        <v>10.614833272364001</v>
      </c>
      <c r="E148" s="56">
        <v>11.5599771183591</v>
      </c>
      <c r="F148" s="35"/>
      <c r="G148" s="25">
        <v>7.8933033074414301</v>
      </c>
      <c r="H148" s="56">
        <v>7.2847462841680004</v>
      </c>
      <c r="I148" s="35"/>
      <c r="J148" s="25">
        <v>6.1862354851368702</v>
      </c>
      <c r="K148" s="25">
        <v>6.4737438747735299</v>
      </c>
      <c r="L148" s="25">
        <v>7.6294401921994996</v>
      </c>
      <c r="M148" s="26">
        <v>6.5918941911062099</v>
      </c>
    </row>
    <row r="149" spans="1:13" x14ac:dyDescent="0.35">
      <c r="A149" s="46" t="s">
        <v>349</v>
      </c>
      <c r="B149" s="35"/>
      <c r="C149" s="23">
        <v>12.7661385267876</v>
      </c>
      <c r="D149" s="23">
        <v>12.130782701797299</v>
      </c>
      <c r="E149" s="55">
        <v>15.9452912023492</v>
      </c>
      <c r="F149" s="35"/>
      <c r="G149" s="23">
        <v>16.057139052471001</v>
      </c>
      <c r="H149" s="55">
        <v>13.005679648753601</v>
      </c>
      <c r="I149" s="35"/>
      <c r="J149" s="23">
        <v>15.3233917066414</v>
      </c>
      <c r="K149" s="23">
        <v>14.0302579781308</v>
      </c>
      <c r="L149" s="23">
        <v>14.617118265441</v>
      </c>
      <c r="M149" s="24">
        <v>15.258163304749001</v>
      </c>
    </row>
    <row r="150" spans="1:13" x14ac:dyDescent="0.35">
      <c r="A150" s="48" t="s">
        <v>350</v>
      </c>
      <c r="B150" s="35"/>
      <c r="C150" s="25">
        <v>14.192749618758601</v>
      </c>
      <c r="D150" s="25">
        <v>16.492915303302301</v>
      </c>
      <c r="E150" s="56">
        <v>8.6126222344554506</v>
      </c>
      <c r="F150" s="35"/>
      <c r="G150" s="25">
        <v>15.867795172505399</v>
      </c>
      <c r="H150" s="56">
        <v>11.486853521519601</v>
      </c>
      <c r="I150" s="35"/>
      <c r="J150" s="25">
        <v>11.2333153403465</v>
      </c>
      <c r="K150" s="25">
        <v>9.1447454021434709</v>
      </c>
      <c r="L150" s="25">
        <v>10.2112830763669</v>
      </c>
      <c r="M150" s="26">
        <v>4.8033555676895201</v>
      </c>
    </row>
    <row r="151" spans="1:13" x14ac:dyDescent="0.35">
      <c r="A151" s="46" t="s">
        <v>351</v>
      </c>
      <c r="B151" s="35"/>
      <c r="C151" s="23">
        <v>14.1103744848593</v>
      </c>
      <c r="D151" s="23">
        <v>13.871223587344501</v>
      </c>
      <c r="E151" s="55">
        <v>9.5855600626512203</v>
      </c>
      <c r="F151" s="35"/>
      <c r="G151" s="23">
        <v>10.847766452635801</v>
      </c>
      <c r="H151" s="55">
        <v>10.794076836248101</v>
      </c>
      <c r="I151" s="35"/>
      <c r="J151" s="23">
        <v>7.4362078891648098</v>
      </c>
      <c r="K151" s="23">
        <v>10.6728162998561</v>
      </c>
      <c r="L151" s="23">
        <v>12.589447208443101</v>
      </c>
      <c r="M151" s="24">
        <v>9.3038832396406992</v>
      </c>
    </row>
    <row r="152" spans="1:13" x14ac:dyDescent="0.35">
      <c r="A152" s="48" t="s">
        <v>352</v>
      </c>
      <c r="B152" s="35"/>
      <c r="C152" s="25">
        <v>10.417494327762601</v>
      </c>
      <c r="D152" s="25">
        <v>10.910140842175601</v>
      </c>
      <c r="E152" s="56">
        <v>10.948979690422201</v>
      </c>
      <c r="F152" s="35"/>
      <c r="G152" s="25">
        <v>8.5343850854061607</v>
      </c>
      <c r="H152" s="56">
        <v>10.724075201159</v>
      </c>
      <c r="I152" s="35"/>
      <c r="J152" s="25">
        <v>7.2999346836197097</v>
      </c>
      <c r="K152" s="25">
        <v>5.4708363306820296</v>
      </c>
      <c r="L152" s="25">
        <v>6.5560388188677896</v>
      </c>
      <c r="M152" s="26">
        <v>6.7939846942734903</v>
      </c>
    </row>
    <row r="153" spans="1:13" x14ac:dyDescent="0.35">
      <c r="A153" s="46" t="s">
        <v>353</v>
      </c>
      <c r="B153" s="35"/>
      <c r="C153" s="23">
        <v>10.8198085726176</v>
      </c>
      <c r="D153" s="23">
        <v>9.9781080309800299</v>
      </c>
      <c r="E153" s="55">
        <v>9.1430048241541098</v>
      </c>
      <c r="F153" s="35"/>
      <c r="G153" s="23">
        <v>6.0728844961936401</v>
      </c>
      <c r="H153" s="55">
        <v>4.9358665041157899</v>
      </c>
      <c r="I153" s="35"/>
      <c r="J153" s="23">
        <v>6.8300533823312302</v>
      </c>
      <c r="K153" s="23">
        <v>8.7155700936106708</v>
      </c>
      <c r="L153" s="23">
        <v>9.2260099455301798</v>
      </c>
      <c r="M153" s="24">
        <v>9.4980278701988698</v>
      </c>
    </row>
    <row r="154" spans="1:13" x14ac:dyDescent="0.35">
      <c r="A154" s="48" t="s">
        <v>354</v>
      </c>
      <c r="B154" s="35"/>
      <c r="C154" s="25">
        <v>9.3609549336883902</v>
      </c>
      <c r="D154" s="25">
        <v>9.4603033643555694</v>
      </c>
      <c r="E154" s="56">
        <v>8.5194866905205409</v>
      </c>
      <c r="F154" s="35"/>
      <c r="G154" s="25">
        <v>10.9755439083536</v>
      </c>
      <c r="H154" s="56">
        <v>12.809941212494699</v>
      </c>
      <c r="I154" s="35"/>
      <c r="J154" s="25">
        <v>7.9288591705143601</v>
      </c>
      <c r="K154" s="25">
        <v>8.8099738418661708</v>
      </c>
      <c r="L154" s="25">
        <v>7.3845688504707496</v>
      </c>
      <c r="M154" s="26">
        <v>8.0642596827620494</v>
      </c>
    </row>
    <row r="155" spans="1:13" x14ac:dyDescent="0.35">
      <c r="A155" s="46" t="s">
        <v>355</v>
      </c>
      <c r="B155" s="35"/>
      <c r="C155" s="9"/>
      <c r="D155" s="9"/>
      <c r="E155" s="46"/>
      <c r="F155" s="35"/>
      <c r="G155" s="9"/>
      <c r="H155" s="46"/>
      <c r="I155" s="35"/>
      <c r="J155" s="23">
        <v>0</v>
      </c>
      <c r="K155" s="9"/>
      <c r="L155" s="23">
        <v>0</v>
      </c>
      <c r="M155" s="24">
        <v>0</v>
      </c>
    </row>
    <row r="156" spans="1:13" x14ac:dyDescent="0.35">
      <c r="A156" s="48" t="s">
        <v>356</v>
      </c>
      <c r="B156" s="35"/>
      <c r="C156" s="25">
        <v>10.451474246684199</v>
      </c>
      <c r="D156" s="25">
        <v>13.850423267461601</v>
      </c>
      <c r="E156" s="56">
        <v>7.9414948311016103</v>
      </c>
      <c r="F156" s="35"/>
      <c r="G156" s="25">
        <v>12.036913514600201</v>
      </c>
      <c r="H156" s="56">
        <v>18.737973478213799</v>
      </c>
      <c r="I156" s="35"/>
      <c r="J156" s="25">
        <v>13.442160872946801</v>
      </c>
      <c r="K156" s="25">
        <v>15.928887600289</v>
      </c>
      <c r="L156" s="25">
        <v>16.247820541504701</v>
      </c>
      <c r="M156" s="26">
        <v>11.333545432540699</v>
      </c>
    </row>
    <row r="157" spans="1:13" x14ac:dyDescent="0.35">
      <c r="A157" s="46" t="s">
        <v>357</v>
      </c>
      <c r="B157" s="35"/>
      <c r="C157" s="23">
        <v>7.5984954978914203</v>
      </c>
      <c r="D157" s="23">
        <v>6.9074632974066699</v>
      </c>
      <c r="E157" s="55">
        <v>7.5417561822061501</v>
      </c>
      <c r="F157" s="35"/>
      <c r="G157" s="23">
        <v>8.4808834642548696</v>
      </c>
      <c r="H157" s="55">
        <v>6.244490901212</v>
      </c>
      <c r="I157" s="35"/>
      <c r="J157" s="23">
        <v>6.4968317376489297</v>
      </c>
      <c r="K157" s="23">
        <v>7.4912220691840696</v>
      </c>
      <c r="L157" s="23">
        <v>6.47169527051153</v>
      </c>
      <c r="M157" s="24">
        <v>4.9262413945860999</v>
      </c>
    </row>
    <row r="158" spans="1:13" x14ac:dyDescent="0.35">
      <c r="A158" s="48" t="s">
        <v>358</v>
      </c>
      <c r="B158" s="35"/>
      <c r="C158" s="25">
        <v>7.5921275477428001</v>
      </c>
      <c r="D158" s="25">
        <v>5.5125646435244899</v>
      </c>
      <c r="E158" s="56">
        <v>6.6270121625842302</v>
      </c>
      <c r="F158" s="35"/>
      <c r="G158" s="25">
        <v>8.3046643433652196</v>
      </c>
      <c r="H158" s="56">
        <v>6.5439888781779301</v>
      </c>
      <c r="I158" s="35"/>
      <c r="J158" s="25">
        <v>7.90498925655496</v>
      </c>
      <c r="K158" s="25">
        <v>7.5851144656982203</v>
      </c>
      <c r="L158" s="25">
        <v>8.3989581260423805</v>
      </c>
      <c r="M158" s="26">
        <v>5.6067093023268804</v>
      </c>
    </row>
    <row r="159" spans="1:13" x14ac:dyDescent="0.35">
      <c r="A159" s="46" t="s">
        <v>359</v>
      </c>
      <c r="B159" s="35"/>
      <c r="C159" s="23">
        <v>25.550140304238699</v>
      </c>
      <c r="D159" s="23">
        <v>18.291357666877101</v>
      </c>
      <c r="E159" s="55">
        <v>15.1623694720559</v>
      </c>
      <c r="F159" s="35"/>
      <c r="G159" s="23">
        <v>12.891428070504499</v>
      </c>
      <c r="H159" s="55">
        <v>13.5518533252314</v>
      </c>
      <c r="I159" s="35"/>
      <c r="J159" s="23">
        <v>9.8666165481238597</v>
      </c>
      <c r="K159" s="23">
        <v>9.8444887822846603</v>
      </c>
      <c r="L159" s="23">
        <v>11.994387955935</v>
      </c>
      <c r="M159" s="24">
        <v>8.2442523784342701</v>
      </c>
    </row>
    <row r="160" spans="1:13" x14ac:dyDescent="0.35">
      <c r="A160" s="48" t="s">
        <v>360</v>
      </c>
      <c r="B160" s="35"/>
      <c r="C160" s="25">
        <v>4.7161160164540004</v>
      </c>
      <c r="D160" s="25">
        <v>5.4390751707384002</v>
      </c>
      <c r="E160" s="56">
        <v>6.9031021774174004</v>
      </c>
      <c r="F160" s="35"/>
      <c r="G160" s="25">
        <v>6.5731453036241998</v>
      </c>
      <c r="H160" s="56">
        <v>6.7529603289842202</v>
      </c>
      <c r="I160" s="35"/>
      <c r="J160" s="25">
        <v>7.6774656081736596</v>
      </c>
      <c r="K160" s="25">
        <v>7.6313938310027796</v>
      </c>
      <c r="L160" s="25">
        <v>7.1003486148750099</v>
      </c>
      <c r="M160" s="26">
        <v>4.6321090043493802</v>
      </c>
    </row>
    <row r="161" spans="1:15" x14ac:dyDescent="0.35">
      <c r="A161" s="46" t="s">
        <v>361</v>
      </c>
      <c r="B161" s="35"/>
      <c r="C161" s="23">
        <v>11.976047904191599</v>
      </c>
      <c r="D161" s="23">
        <v>14.034869868101801</v>
      </c>
      <c r="E161" s="55">
        <v>12.535035424010101</v>
      </c>
      <c r="F161" s="35"/>
      <c r="G161" s="23">
        <v>11.057216215732799</v>
      </c>
      <c r="H161" s="55">
        <v>6.2544982271063496</v>
      </c>
      <c r="I161" s="35"/>
      <c r="J161" s="23">
        <v>6.97192964853964</v>
      </c>
      <c r="K161" s="23">
        <v>7.6950109726145204</v>
      </c>
      <c r="L161" s="23">
        <v>9.9868435819362507</v>
      </c>
      <c r="M161" s="24">
        <v>6.8300589590869096</v>
      </c>
    </row>
    <row r="162" spans="1:15" x14ac:dyDescent="0.35">
      <c r="A162" s="48" t="s">
        <v>362</v>
      </c>
      <c r="B162" s="35"/>
      <c r="C162" s="25">
        <v>12.925017664190801</v>
      </c>
      <c r="D162" s="25">
        <v>11.765747977025599</v>
      </c>
      <c r="E162" s="56">
        <v>10.161898947053899</v>
      </c>
      <c r="F162" s="35"/>
      <c r="G162" s="25">
        <v>10.8477016084752</v>
      </c>
      <c r="H162" s="56">
        <v>9.0010628068000695</v>
      </c>
      <c r="I162" s="35"/>
      <c r="J162" s="25">
        <v>7.2632201501563101</v>
      </c>
      <c r="K162" s="25">
        <v>10.716417604937501</v>
      </c>
      <c r="L162" s="25">
        <v>10.681263753472599</v>
      </c>
      <c r="M162" s="26">
        <v>10.235879571112701</v>
      </c>
    </row>
    <row r="163" spans="1:15" x14ac:dyDescent="0.35">
      <c r="A163" s="46" t="s">
        <v>363</v>
      </c>
      <c r="B163" s="35"/>
      <c r="C163" s="23">
        <v>9.0067960370097406</v>
      </c>
      <c r="D163" s="23">
        <v>10.878074650406599</v>
      </c>
      <c r="E163" s="55">
        <v>8.9067027742597809</v>
      </c>
      <c r="F163" s="35"/>
      <c r="G163" s="23">
        <v>12.0581847608661</v>
      </c>
      <c r="H163" s="55">
        <v>13.564777157042901</v>
      </c>
      <c r="I163" s="35"/>
      <c r="J163" s="23">
        <v>8.1896951074259494</v>
      </c>
      <c r="K163" s="23">
        <v>5.2579974469793402</v>
      </c>
      <c r="L163" s="23">
        <v>4.4574719159603999</v>
      </c>
      <c r="M163" s="24">
        <v>9.6787515122068299</v>
      </c>
    </row>
    <row r="164" spans="1:15" x14ac:dyDescent="0.35">
      <c r="A164" s="57" t="s">
        <v>364</v>
      </c>
      <c r="B164" s="35"/>
      <c r="C164" s="27">
        <v>12.3465070287046</v>
      </c>
      <c r="D164" s="27">
        <v>11.949422326033</v>
      </c>
      <c r="E164" s="58">
        <v>11.312633839662</v>
      </c>
      <c r="F164" s="35"/>
      <c r="G164" s="27">
        <v>10.81758263789</v>
      </c>
      <c r="H164" s="58">
        <v>10.480458498065399</v>
      </c>
      <c r="I164" s="35"/>
      <c r="J164" s="27">
        <v>9.6682947997309192</v>
      </c>
      <c r="K164" s="27">
        <v>9.6167637047887204</v>
      </c>
      <c r="L164" s="27">
        <v>9.1910707071368698</v>
      </c>
      <c r="M164" s="28">
        <v>9.1493076446966803</v>
      </c>
    </row>
    <row r="165" spans="1:15" ht="76.150000000000006" customHeight="1" x14ac:dyDescent="0.35">
      <c r="A165" s="32" t="s">
        <v>365</v>
      </c>
      <c r="B165" s="31"/>
      <c r="C165" s="31"/>
      <c r="D165" s="31"/>
      <c r="E165" s="31"/>
      <c r="F165" s="31"/>
      <c r="G165" s="31"/>
      <c r="H165" s="31"/>
      <c r="I165" s="31"/>
      <c r="J165" s="31"/>
      <c r="K165" s="31"/>
      <c r="L165" s="31"/>
      <c r="M165" s="31"/>
      <c r="N165" s="31"/>
      <c r="O165" s="31"/>
    </row>
  </sheetData>
  <mergeCells count="481">
    <mergeCell ref="A165:O165"/>
    <mergeCell ref="A163:B163"/>
    <mergeCell ref="E163:F163"/>
    <mergeCell ref="H163:I163"/>
    <mergeCell ref="A164:B164"/>
    <mergeCell ref="E164:F164"/>
    <mergeCell ref="H164:I164"/>
    <mergeCell ref="A161:B161"/>
    <mergeCell ref="E161:F161"/>
    <mergeCell ref="H161:I161"/>
    <mergeCell ref="A162:B162"/>
    <mergeCell ref="E162:F162"/>
    <mergeCell ref="H162:I162"/>
    <mergeCell ref="A159:B159"/>
    <mergeCell ref="E159:F159"/>
    <mergeCell ref="H159:I159"/>
    <mergeCell ref="A160:B160"/>
    <mergeCell ref="E160:F160"/>
    <mergeCell ref="H160:I160"/>
    <mergeCell ref="A157:B157"/>
    <mergeCell ref="E157:F157"/>
    <mergeCell ref="H157:I157"/>
    <mergeCell ref="A158:B158"/>
    <mergeCell ref="E158:F158"/>
    <mergeCell ref="H158:I158"/>
    <mergeCell ref="A155:B155"/>
    <mergeCell ref="E155:F155"/>
    <mergeCell ref="H155:I155"/>
    <mergeCell ref="A156:B156"/>
    <mergeCell ref="E156:F156"/>
    <mergeCell ref="H156:I156"/>
    <mergeCell ref="A153:B153"/>
    <mergeCell ref="E153:F153"/>
    <mergeCell ref="H153:I153"/>
    <mergeCell ref="A154:B154"/>
    <mergeCell ref="E154:F154"/>
    <mergeCell ref="H154:I154"/>
    <mergeCell ref="A151:B151"/>
    <mergeCell ref="E151:F151"/>
    <mergeCell ref="H151:I151"/>
    <mergeCell ref="A152:B152"/>
    <mergeCell ref="E152:F152"/>
    <mergeCell ref="H152:I152"/>
    <mergeCell ref="A149:B149"/>
    <mergeCell ref="E149:F149"/>
    <mergeCell ref="H149:I149"/>
    <mergeCell ref="A150:B150"/>
    <mergeCell ref="E150:F150"/>
    <mergeCell ref="H150:I150"/>
    <mergeCell ref="A147:B147"/>
    <mergeCell ref="E147:F147"/>
    <mergeCell ref="H147:I147"/>
    <mergeCell ref="A148:B148"/>
    <mergeCell ref="E148:F148"/>
    <mergeCell ref="H148:I148"/>
    <mergeCell ref="A145:B145"/>
    <mergeCell ref="E145:F145"/>
    <mergeCell ref="H145:I145"/>
    <mergeCell ref="A146:B146"/>
    <mergeCell ref="E146:F146"/>
    <mergeCell ref="H146:I146"/>
    <mergeCell ref="A143:B143"/>
    <mergeCell ref="E143:F143"/>
    <mergeCell ref="H143:I143"/>
    <mergeCell ref="A144:B144"/>
    <mergeCell ref="E144:F144"/>
    <mergeCell ref="H144:I144"/>
    <mergeCell ref="A141:B141"/>
    <mergeCell ref="E141:F141"/>
    <mergeCell ref="H141:I141"/>
    <mergeCell ref="A142:B142"/>
    <mergeCell ref="E142:F142"/>
    <mergeCell ref="H142:I142"/>
    <mergeCell ref="A139:B139"/>
    <mergeCell ref="E139:F139"/>
    <mergeCell ref="H139:I139"/>
    <mergeCell ref="A140:B140"/>
    <mergeCell ref="E140:F140"/>
    <mergeCell ref="H140:I140"/>
    <mergeCell ref="A137:B137"/>
    <mergeCell ref="E137:F137"/>
    <mergeCell ref="H137:I137"/>
    <mergeCell ref="A138:B138"/>
    <mergeCell ref="E138:F138"/>
    <mergeCell ref="H138:I138"/>
    <mergeCell ref="A135:B135"/>
    <mergeCell ref="E135:F135"/>
    <mergeCell ref="H135:I135"/>
    <mergeCell ref="A136:B136"/>
    <mergeCell ref="E136:F136"/>
    <mergeCell ref="H136:I136"/>
    <mergeCell ref="A133:B133"/>
    <mergeCell ref="E133:F133"/>
    <mergeCell ref="H133:I133"/>
    <mergeCell ref="A134:B134"/>
    <mergeCell ref="E134:F134"/>
    <mergeCell ref="H134:I134"/>
    <mergeCell ref="A131:B131"/>
    <mergeCell ref="E131:F131"/>
    <mergeCell ref="H131:I131"/>
    <mergeCell ref="A132:B132"/>
    <mergeCell ref="E132:F132"/>
    <mergeCell ref="H132:I132"/>
    <mergeCell ref="A129:B129"/>
    <mergeCell ref="E129:F129"/>
    <mergeCell ref="H129:I129"/>
    <mergeCell ref="A130:B130"/>
    <mergeCell ref="E130:F130"/>
    <mergeCell ref="H130:I130"/>
    <mergeCell ref="A127:B127"/>
    <mergeCell ref="E127:F127"/>
    <mergeCell ref="H127:I127"/>
    <mergeCell ref="A128:B128"/>
    <mergeCell ref="E128:F128"/>
    <mergeCell ref="H128:I128"/>
    <mergeCell ref="A125:B125"/>
    <mergeCell ref="E125:F125"/>
    <mergeCell ref="H125:I125"/>
    <mergeCell ref="A126:B126"/>
    <mergeCell ref="E126:F126"/>
    <mergeCell ref="H126:I126"/>
    <mergeCell ref="A123:B123"/>
    <mergeCell ref="E123:F123"/>
    <mergeCell ref="H123:I123"/>
    <mergeCell ref="A124:B124"/>
    <mergeCell ref="E124:F124"/>
    <mergeCell ref="H124:I124"/>
    <mergeCell ref="A121:B121"/>
    <mergeCell ref="E121:F121"/>
    <mergeCell ref="H121:I121"/>
    <mergeCell ref="A122:B122"/>
    <mergeCell ref="E122:F122"/>
    <mergeCell ref="H122:I122"/>
    <mergeCell ref="A119:B119"/>
    <mergeCell ref="E119:F119"/>
    <mergeCell ref="H119:I119"/>
    <mergeCell ref="A120:B120"/>
    <mergeCell ref="E120:F120"/>
    <mergeCell ref="H120:I120"/>
    <mergeCell ref="A117:B117"/>
    <mergeCell ref="E117:F117"/>
    <mergeCell ref="H117:I117"/>
    <mergeCell ref="A118:B118"/>
    <mergeCell ref="E118:F118"/>
    <mergeCell ref="H118:I118"/>
    <mergeCell ref="A115:B115"/>
    <mergeCell ref="E115:F115"/>
    <mergeCell ref="H115:I115"/>
    <mergeCell ref="A116:B116"/>
    <mergeCell ref="E116:F116"/>
    <mergeCell ref="H116:I116"/>
    <mergeCell ref="A113:B113"/>
    <mergeCell ref="E113:F113"/>
    <mergeCell ref="H113:I113"/>
    <mergeCell ref="A114:B114"/>
    <mergeCell ref="E114:F114"/>
    <mergeCell ref="H114:I114"/>
    <mergeCell ref="A111:B111"/>
    <mergeCell ref="E111:F111"/>
    <mergeCell ref="H111:I111"/>
    <mergeCell ref="A112:B112"/>
    <mergeCell ref="E112:F112"/>
    <mergeCell ref="H112:I112"/>
    <mergeCell ref="A109:B109"/>
    <mergeCell ref="E109:F109"/>
    <mergeCell ref="H109:I109"/>
    <mergeCell ref="A110:B110"/>
    <mergeCell ref="E110:F110"/>
    <mergeCell ref="H110:I110"/>
    <mergeCell ref="A107:B107"/>
    <mergeCell ref="E107:F107"/>
    <mergeCell ref="H107:I107"/>
    <mergeCell ref="A108:B108"/>
    <mergeCell ref="E108:F108"/>
    <mergeCell ref="H108:I108"/>
    <mergeCell ref="A105:B105"/>
    <mergeCell ref="E105:F105"/>
    <mergeCell ref="H105:I105"/>
    <mergeCell ref="A106:B106"/>
    <mergeCell ref="E106:F106"/>
    <mergeCell ref="H106:I106"/>
    <mergeCell ref="A103:B103"/>
    <mergeCell ref="E103:F103"/>
    <mergeCell ref="H103:I103"/>
    <mergeCell ref="A104:B104"/>
    <mergeCell ref="E104:F104"/>
    <mergeCell ref="H104:I104"/>
    <mergeCell ref="A101:B101"/>
    <mergeCell ref="E101:F101"/>
    <mergeCell ref="H101:I101"/>
    <mergeCell ref="A102:B102"/>
    <mergeCell ref="E102:F102"/>
    <mergeCell ref="H102:I102"/>
    <mergeCell ref="A99:B99"/>
    <mergeCell ref="E99:F99"/>
    <mergeCell ref="H99:I99"/>
    <mergeCell ref="A100:B100"/>
    <mergeCell ref="E100:F100"/>
    <mergeCell ref="H100:I100"/>
    <mergeCell ref="A97:B97"/>
    <mergeCell ref="E97:F97"/>
    <mergeCell ref="H97:I97"/>
    <mergeCell ref="A98:B98"/>
    <mergeCell ref="E98:F98"/>
    <mergeCell ref="H98:I98"/>
    <mergeCell ref="A95:B95"/>
    <mergeCell ref="E95:F95"/>
    <mergeCell ref="H95:I95"/>
    <mergeCell ref="A96:B96"/>
    <mergeCell ref="E96:F96"/>
    <mergeCell ref="H96:I96"/>
    <mergeCell ref="A93:B93"/>
    <mergeCell ref="E93:F93"/>
    <mergeCell ref="H93:I93"/>
    <mergeCell ref="A94:B94"/>
    <mergeCell ref="E94:F94"/>
    <mergeCell ref="H94:I94"/>
    <mergeCell ref="A91:B91"/>
    <mergeCell ref="E91:F91"/>
    <mergeCell ref="H91:I91"/>
    <mergeCell ref="A92:B92"/>
    <mergeCell ref="E92:F92"/>
    <mergeCell ref="H92:I92"/>
    <mergeCell ref="A89:B89"/>
    <mergeCell ref="E89:F89"/>
    <mergeCell ref="H89:I89"/>
    <mergeCell ref="A90:B90"/>
    <mergeCell ref="E90:F90"/>
    <mergeCell ref="H90:I90"/>
    <mergeCell ref="A87:B87"/>
    <mergeCell ref="E87:F87"/>
    <mergeCell ref="H87:I87"/>
    <mergeCell ref="A88:B88"/>
    <mergeCell ref="E88:F88"/>
    <mergeCell ref="H88:I88"/>
    <mergeCell ref="A85:B85"/>
    <mergeCell ref="E85:F85"/>
    <mergeCell ref="H85:I85"/>
    <mergeCell ref="A86:B86"/>
    <mergeCell ref="E86:F86"/>
    <mergeCell ref="H86:I86"/>
    <mergeCell ref="A83:B83"/>
    <mergeCell ref="E83:F83"/>
    <mergeCell ref="H83:I83"/>
    <mergeCell ref="A84:B84"/>
    <mergeCell ref="E84:F84"/>
    <mergeCell ref="H84:I84"/>
    <mergeCell ref="A81:B81"/>
    <mergeCell ref="E81:F81"/>
    <mergeCell ref="H81:I81"/>
    <mergeCell ref="A82:B82"/>
    <mergeCell ref="E82:F82"/>
    <mergeCell ref="H82:I82"/>
    <mergeCell ref="A79:B79"/>
    <mergeCell ref="E79:F79"/>
    <mergeCell ref="H79:I79"/>
    <mergeCell ref="A80:B80"/>
    <mergeCell ref="E80:F80"/>
    <mergeCell ref="H80:I80"/>
    <mergeCell ref="A77:B77"/>
    <mergeCell ref="E77:F77"/>
    <mergeCell ref="H77:I77"/>
    <mergeCell ref="A78:B78"/>
    <mergeCell ref="E78:F78"/>
    <mergeCell ref="H78:I78"/>
    <mergeCell ref="A75:B75"/>
    <mergeCell ref="E75:F75"/>
    <mergeCell ref="H75:I75"/>
    <mergeCell ref="A76:B76"/>
    <mergeCell ref="E76:F76"/>
    <mergeCell ref="H76:I76"/>
    <mergeCell ref="A73:B73"/>
    <mergeCell ref="E73:F73"/>
    <mergeCell ref="H73:I73"/>
    <mergeCell ref="A74:B74"/>
    <mergeCell ref="E74:F74"/>
    <mergeCell ref="H74:I74"/>
    <mergeCell ref="A71:B71"/>
    <mergeCell ref="E71:F71"/>
    <mergeCell ref="H71:I71"/>
    <mergeCell ref="A72:B72"/>
    <mergeCell ref="E72:F72"/>
    <mergeCell ref="H72:I72"/>
    <mergeCell ref="A69:B69"/>
    <mergeCell ref="E69:F69"/>
    <mergeCell ref="H69:I69"/>
    <mergeCell ref="A70:B70"/>
    <mergeCell ref="E70:F70"/>
    <mergeCell ref="H70:I70"/>
    <mergeCell ref="A67:B67"/>
    <mergeCell ref="E67:F67"/>
    <mergeCell ref="H67:I67"/>
    <mergeCell ref="A68:B68"/>
    <mergeCell ref="E68:F68"/>
    <mergeCell ref="H68:I68"/>
    <mergeCell ref="A65:B65"/>
    <mergeCell ref="E65:F65"/>
    <mergeCell ref="H65:I65"/>
    <mergeCell ref="A66:B66"/>
    <mergeCell ref="E66:F66"/>
    <mergeCell ref="H66:I66"/>
    <mergeCell ref="A63:B63"/>
    <mergeCell ref="E63:F63"/>
    <mergeCell ref="H63:I63"/>
    <mergeCell ref="A64:B64"/>
    <mergeCell ref="E64:F64"/>
    <mergeCell ref="H64:I64"/>
    <mergeCell ref="A61:B61"/>
    <mergeCell ref="E61:F61"/>
    <mergeCell ref="H61:I61"/>
    <mergeCell ref="A62:B62"/>
    <mergeCell ref="E62:F62"/>
    <mergeCell ref="H62:I62"/>
    <mergeCell ref="A59:B59"/>
    <mergeCell ref="E59:F59"/>
    <mergeCell ref="H59:I59"/>
    <mergeCell ref="A60:B60"/>
    <mergeCell ref="E60:F60"/>
    <mergeCell ref="H60:I60"/>
    <mergeCell ref="A57:B57"/>
    <mergeCell ref="E57:F57"/>
    <mergeCell ref="H57:I57"/>
    <mergeCell ref="A58:B58"/>
    <mergeCell ref="E58:F58"/>
    <mergeCell ref="H58:I58"/>
    <mergeCell ref="A55:B55"/>
    <mergeCell ref="E55:F55"/>
    <mergeCell ref="H55:I55"/>
    <mergeCell ref="A56:B56"/>
    <mergeCell ref="E56:F56"/>
    <mergeCell ref="H56:I56"/>
    <mergeCell ref="A53:B53"/>
    <mergeCell ref="E53:F53"/>
    <mergeCell ref="H53:I53"/>
    <mergeCell ref="A54:B54"/>
    <mergeCell ref="E54:F54"/>
    <mergeCell ref="H54:I54"/>
    <mergeCell ref="A51:B51"/>
    <mergeCell ref="E51:F51"/>
    <mergeCell ref="H51:I51"/>
    <mergeCell ref="A52:B52"/>
    <mergeCell ref="E52:F52"/>
    <mergeCell ref="H52:I52"/>
    <mergeCell ref="A49:B49"/>
    <mergeCell ref="E49:F49"/>
    <mergeCell ref="H49:I49"/>
    <mergeCell ref="A50:B50"/>
    <mergeCell ref="E50:F50"/>
    <mergeCell ref="H50:I50"/>
    <mergeCell ref="A47:B47"/>
    <mergeCell ref="E47:F47"/>
    <mergeCell ref="H47:I47"/>
    <mergeCell ref="A48:B48"/>
    <mergeCell ref="E48:F48"/>
    <mergeCell ref="H48:I48"/>
    <mergeCell ref="A45:B45"/>
    <mergeCell ref="E45:F45"/>
    <mergeCell ref="H45:I45"/>
    <mergeCell ref="A46:B46"/>
    <mergeCell ref="E46:F46"/>
    <mergeCell ref="H46:I46"/>
    <mergeCell ref="A43:B43"/>
    <mergeCell ref="E43:F43"/>
    <mergeCell ref="H43:I43"/>
    <mergeCell ref="A44:B44"/>
    <mergeCell ref="E44:F44"/>
    <mergeCell ref="H44:I44"/>
    <mergeCell ref="A41:B41"/>
    <mergeCell ref="E41:F41"/>
    <mergeCell ref="H41:I41"/>
    <mergeCell ref="A42:B42"/>
    <mergeCell ref="E42:F42"/>
    <mergeCell ref="H42:I42"/>
    <mergeCell ref="A39:B39"/>
    <mergeCell ref="E39:F39"/>
    <mergeCell ref="H39:I39"/>
    <mergeCell ref="A40:B40"/>
    <mergeCell ref="E40:F40"/>
    <mergeCell ref="H40:I40"/>
    <mergeCell ref="A37:B37"/>
    <mergeCell ref="E37:F37"/>
    <mergeCell ref="H37:I37"/>
    <mergeCell ref="A38:B38"/>
    <mergeCell ref="E38:F38"/>
    <mergeCell ref="H38:I38"/>
    <mergeCell ref="A35:B35"/>
    <mergeCell ref="E35:F35"/>
    <mergeCell ref="H35:I35"/>
    <mergeCell ref="A36:B36"/>
    <mergeCell ref="E36:F36"/>
    <mergeCell ref="H36:I36"/>
    <mergeCell ref="A33:B33"/>
    <mergeCell ref="E33:F33"/>
    <mergeCell ref="H33:I33"/>
    <mergeCell ref="A34:B34"/>
    <mergeCell ref="E34:F34"/>
    <mergeCell ref="H34:I34"/>
    <mergeCell ref="A31:B31"/>
    <mergeCell ref="E31:F31"/>
    <mergeCell ref="H31:I31"/>
    <mergeCell ref="A32:B32"/>
    <mergeCell ref="E32:F32"/>
    <mergeCell ref="H32:I32"/>
    <mergeCell ref="A29:B29"/>
    <mergeCell ref="E29:F29"/>
    <mergeCell ref="H29:I29"/>
    <mergeCell ref="A30:B30"/>
    <mergeCell ref="E30:F30"/>
    <mergeCell ref="H30:I30"/>
    <mergeCell ref="A27:B27"/>
    <mergeCell ref="E27:F27"/>
    <mergeCell ref="H27:I27"/>
    <mergeCell ref="A28:B28"/>
    <mergeCell ref="E28:F28"/>
    <mergeCell ref="H28:I28"/>
    <mergeCell ref="A25:B25"/>
    <mergeCell ref="E25:F25"/>
    <mergeCell ref="H25:I25"/>
    <mergeCell ref="A26:B26"/>
    <mergeCell ref="E26:F26"/>
    <mergeCell ref="H26:I26"/>
    <mergeCell ref="A23:B23"/>
    <mergeCell ref="E23:F23"/>
    <mergeCell ref="H23:I23"/>
    <mergeCell ref="A24:B24"/>
    <mergeCell ref="E24:F24"/>
    <mergeCell ref="H24:I24"/>
    <mergeCell ref="A21:B21"/>
    <mergeCell ref="E21:F21"/>
    <mergeCell ref="H21:I21"/>
    <mergeCell ref="A22:B22"/>
    <mergeCell ref="E22:F22"/>
    <mergeCell ref="H22:I22"/>
    <mergeCell ref="A19:B19"/>
    <mergeCell ref="E19:F19"/>
    <mergeCell ref="H19:I19"/>
    <mergeCell ref="A20:B20"/>
    <mergeCell ref="E20:F20"/>
    <mergeCell ref="H20:I20"/>
    <mergeCell ref="A17:B17"/>
    <mergeCell ref="E17:F17"/>
    <mergeCell ref="H17:I17"/>
    <mergeCell ref="A18:B18"/>
    <mergeCell ref="E18:F18"/>
    <mergeCell ref="H18:I18"/>
    <mergeCell ref="A15:B15"/>
    <mergeCell ref="E15:F15"/>
    <mergeCell ref="H15:I15"/>
    <mergeCell ref="A16:B16"/>
    <mergeCell ref="E16:F16"/>
    <mergeCell ref="H16:I16"/>
    <mergeCell ref="A13:B13"/>
    <mergeCell ref="E13:F13"/>
    <mergeCell ref="H13:I13"/>
    <mergeCell ref="A14:B14"/>
    <mergeCell ref="E14:F14"/>
    <mergeCell ref="H14:I14"/>
    <mergeCell ref="A11:B11"/>
    <mergeCell ref="E11:F11"/>
    <mergeCell ref="H11:I11"/>
    <mergeCell ref="A12:B12"/>
    <mergeCell ref="E12:F12"/>
    <mergeCell ref="H12:I12"/>
    <mergeCell ref="A9:B9"/>
    <mergeCell ref="E9:F9"/>
    <mergeCell ref="H9:I9"/>
    <mergeCell ref="A10:B10"/>
    <mergeCell ref="E10:F10"/>
    <mergeCell ref="H10:I10"/>
    <mergeCell ref="A7:B7"/>
    <mergeCell ref="E7:F7"/>
    <mergeCell ref="H7:I7"/>
    <mergeCell ref="A8:B8"/>
    <mergeCell ref="E8:F8"/>
    <mergeCell ref="H8:I8"/>
    <mergeCell ref="F2:H2"/>
    <mergeCell ref="B3:P3"/>
    <mergeCell ref="A5:O5"/>
    <mergeCell ref="A6:B6"/>
    <mergeCell ref="E6:F6"/>
    <mergeCell ref="H6:I6"/>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83d789-77ef-42d8-801f-89da1e346a68" xsi:nil="true"/>
    <lcf76f155ced4ddcb4097134ff3c332f xmlns="4f4d28d2-45b3-41ba-b51b-dd260bd6803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95ECC3320A244C844C52A126B102B3" ma:contentTypeVersion="15" ma:contentTypeDescription="Create a new document." ma:contentTypeScope="" ma:versionID="c5f8f25f9e7dd938e307e15f61f5c4c0">
  <xsd:schema xmlns:xsd="http://www.w3.org/2001/XMLSchema" xmlns:xs="http://www.w3.org/2001/XMLSchema" xmlns:p="http://schemas.microsoft.com/office/2006/metadata/properties" xmlns:ns2="4f4d28d2-45b3-41ba-b51b-dd260bd68034" xmlns:ns3="8783d789-77ef-42d8-801f-89da1e346a68" targetNamespace="http://schemas.microsoft.com/office/2006/metadata/properties" ma:root="true" ma:fieldsID="23ec14d5b4f22fa0f07b1b09292ce25c" ns2:_="" ns3:_="">
    <xsd:import namespace="4f4d28d2-45b3-41ba-b51b-dd260bd68034"/>
    <xsd:import namespace="8783d789-77ef-42d8-801f-89da1e346a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d28d2-45b3-41ba-b51b-dd260bd68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ade1fbc-ba5b-45a9-8b3a-91efaa2f099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83d789-77ef-42d8-801f-89da1e346a6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fea7ed2-fe5a-4757-b780-2997da0720b4}" ma:internalName="TaxCatchAll" ma:showField="CatchAllData" ma:web="8783d789-77ef-42d8-801f-89da1e346a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AD392E-E265-420D-B866-9F8723BB98C4}">
  <ds:schemaRefs>
    <ds:schemaRef ds:uri="http://schemas.microsoft.com/office/2006/metadata/properties"/>
    <ds:schemaRef ds:uri="http://schemas.microsoft.com/office/infopath/2007/PartnerControls"/>
    <ds:schemaRef ds:uri="8783d789-77ef-42d8-801f-89da1e346a68"/>
    <ds:schemaRef ds:uri="4f4d28d2-45b3-41ba-b51b-dd260bd68034"/>
  </ds:schemaRefs>
</ds:datastoreItem>
</file>

<file path=customXml/itemProps2.xml><?xml version="1.0" encoding="utf-8"?>
<ds:datastoreItem xmlns:ds="http://schemas.openxmlformats.org/officeDocument/2006/customXml" ds:itemID="{4847CA12-D5CD-45EB-9E2A-3D818E3A3B6F}">
  <ds:schemaRefs>
    <ds:schemaRef ds:uri="http://schemas.microsoft.com/sharepoint/v3/contenttype/forms"/>
  </ds:schemaRefs>
</ds:datastoreItem>
</file>

<file path=customXml/itemProps3.xml><?xml version="1.0" encoding="utf-8"?>
<ds:datastoreItem xmlns:ds="http://schemas.openxmlformats.org/officeDocument/2006/customXml" ds:itemID="{F442A937-F5FB-481F-8D46-110DF6061E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d28d2-45b3-41ba-b51b-dd260bd68034"/>
    <ds:schemaRef ds:uri="8783d789-77ef-42d8-801f-89da1e346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Calculations</vt:lpstr>
      <vt:lpstr>Total Cases PR</vt:lpstr>
      <vt:lpstr>Total Cases</vt:lpstr>
      <vt:lpstr>Open Cases</vt:lpstr>
      <vt:lpstr>Private Cases</vt:lpstr>
      <vt:lpstr>12 Month Rolling Demand</vt:lpstr>
      <vt:lpstr>Private Cases by DFJ</vt:lpstr>
      <vt:lpstr>Private Application Types</vt:lpstr>
      <vt:lpstr>Care Per 10k Children</vt:lpstr>
      <vt:lpstr>Definitions</vt:lpstr>
      <vt:lpstr>'12 Month Rolling Demand'!Print_Titles</vt:lpstr>
      <vt:lpstr>Calculations!Print_Titles</vt:lpstr>
      <vt:lpstr>'Care Per 10k Children'!Print_Titles</vt:lpstr>
      <vt:lpstr>Definitions!Print_Titles</vt:lpstr>
      <vt:lpstr>'Open Cases'!Print_Titles</vt:lpstr>
      <vt:lpstr>'Private Application Types'!Print_Titles</vt:lpstr>
      <vt:lpstr>'Private Cases'!Print_Titles</vt:lpstr>
      <vt:lpstr>'Private Cases by DFJ'!Print_Titles</vt:lpstr>
      <vt:lpstr>'Total Cases'!Print_Titles</vt:lpstr>
      <vt:lpstr>'Total Cases PR'!Print_Titles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Kitty Clark</cp:lastModifiedBy>
  <cp:revision/>
  <dcterms:created xsi:type="dcterms:W3CDTF">2025-07-09T09:56:24Z</dcterms:created>
  <dcterms:modified xsi:type="dcterms:W3CDTF">2025-07-11T08:56:42Z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0x0101002A95ECC3320A244C844C52A126B102B3</vt:lpwstr>
  </property>
  <property fmtid="{D5CDD505-2E9C-101B-9397-08002B2CF9AE}" pid="3" name="MediaServiceImageTags">
    <vt:lpwstr/>
  </property>
</Properties>
</file>